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565B6831-4373-4E9B-9619-C177F07701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5-01-1一般会計科目別歳入決算状況 " sheetId="1" r:id="rId1"/>
  </sheets>
  <definedNames>
    <definedName name="_xlnm.Print_Area" localSheetId="0">'15-01-1一般会計科目別歳入決算状況 '!$A$1:$P$54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2" i="1" l="1"/>
  <c r="M10" i="1"/>
  <c r="I11" i="1"/>
  <c r="I10" i="1"/>
  <c r="I12" i="1" l="1"/>
  <c r="P11" i="1" l="1"/>
  <c r="P10" i="1"/>
  <c r="O11" i="1"/>
  <c r="O10" i="1"/>
  <c r="N11" i="1"/>
  <c r="N10" i="1"/>
  <c r="M11" i="1"/>
  <c r="K11" i="1"/>
  <c r="K10" i="1"/>
  <c r="J11" i="1"/>
  <c r="J10" i="1"/>
  <c r="H11" i="1"/>
  <c r="H10" i="1"/>
  <c r="G11" i="1"/>
  <c r="G10" i="1"/>
  <c r="F11" i="1"/>
  <c r="F10" i="1"/>
  <c r="E11" i="1"/>
  <c r="E10" i="1"/>
  <c r="D11" i="1"/>
  <c r="D10" i="1"/>
  <c r="C10" i="1"/>
  <c r="C11" i="1"/>
  <c r="P12" i="1"/>
  <c r="M12" i="1" l="1"/>
  <c r="O12" i="1" l="1"/>
  <c r="N12" i="1"/>
  <c r="K12" i="1"/>
  <c r="J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<sst xmlns="http://schemas.openxmlformats.org/spreadsheetml/2006/main" count="87" uniqueCount="46">
  <si>
    <t>15．財政 ・ 税務</t>
    <rPh sb="3" eb="5">
      <t>ザイセイ</t>
    </rPh>
    <rPh sb="8" eb="10">
      <t>ゼイム</t>
    </rPh>
    <phoneticPr fontId="1"/>
  </si>
  <si>
    <t>（１）一般会計科目別歳入決算状況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1"/>
  </si>
  <si>
    <t>年度</t>
    <rPh sb="0" eb="1">
      <t>ネン</t>
    </rPh>
    <rPh sb="1" eb="2">
      <t>ド</t>
    </rPh>
    <phoneticPr fontId="1"/>
  </si>
  <si>
    <t>特別交付金</t>
    <rPh sb="0" eb="2">
      <t>トクベツ</t>
    </rPh>
    <rPh sb="2" eb="5">
      <t>コウフキン</t>
    </rPh>
    <phoneticPr fontId="1"/>
  </si>
  <si>
    <t>ゴルフ場利用</t>
  </si>
  <si>
    <t>総　額</t>
    <rPh sb="0" eb="1">
      <t>フサ</t>
    </rPh>
    <rPh sb="2" eb="3">
      <t>ガク</t>
    </rPh>
    <phoneticPr fontId="1"/>
  </si>
  <si>
    <t>地 方 税</t>
    <rPh sb="0" eb="1">
      <t>チ</t>
    </rPh>
    <rPh sb="2" eb="3">
      <t>ホウ</t>
    </rPh>
    <rPh sb="4" eb="5">
      <t>ゼイ</t>
    </rPh>
    <phoneticPr fontId="1"/>
  </si>
  <si>
    <t>地方譲与税</t>
    <rPh sb="0" eb="2">
      <t>チホウ</t>
    </rPh>
    <rPh sb="2" eb="5">
      <t>ジョウヨゼイ</t>
    </rPh>
    <phoneticPr fontId="1"/>
  </si>
  <si>
    <t>阿久比町</t>
  </si>
  <si>
    <t>地方交付税</t>
    <rPh sb="0" eb="2">
      <t>チホウ</t>
    </rPh>
    <rPh sb="2" eb="5">
      <t>コウフゼイ</t>
    </rPh>
    <phoneticPr fontId="1"/>
  </si>
  <si>
    <t>南知多町</t>
  </si>
  <si>
    <t>市　町　別</t>
    <rPh sb="0" eb="1">
      <t>シ</t>
    </rPh>
    <rPh sb="2" eb="3">
      <t>マチ</t>
    </rPh>
    <rPh sb="4" eb="5">
      <t>ベツ</t>
    </rPh>
    <phoneticPr fontId="1"/>
  </si>
  <si>
    <t>半　田　市</t>
  </si>
  <si>
    <t>常　滑　市</t>
  </si>
  <si>
    <t>東　海　市</t>
  </si>
  <si>
    <t>大　府　市</t>
  </si>
  <si>
    <t>知　多　市</t>
  </si>
  <si>
    <t>東　浦　町</t>
  </si>
  <si>
    <t>美　浜　町</t>
  </si>
  <si>
    <t>武　豊　町</t>
  </si>
  <si>
    <t>総　　　額</t>
  </si>
  <si>
    <t>利　子　割</t>
  </si>
  <si>
    <t>交　付　金</t>
    <rPh sb="0" eb="1">
      <t>コウ</t>
    </rPh>
    <rPh sb="2" eb="3">
      <t>ヅケ</t>
    </rPh>
    <rPh sb="4" eb="5">
      <t>キン</t>
    </rPh>
    <phoneticPr fontId="1"/>
  </si>
  <si>
    <t>配　当　割</t>
  </si>
  <si>
    <t>株式等譲渡</t>
  </si>
  <si>
    <t>所得割交付金</t>
    <rPh sb="0" eb="2">
      <t>ショトク</t>
    </rPh>
    <rPh sb="2" eb="3">
      <t>ワリ</t>
    </rPh>
    <rPh sb="3" eb="6">
      <t>コウフキン</t>
    </rPh>
    <phoneticPr fontId="1"/>
  </si>
  <si>
    <t>地方消費税</t>
  </si>
  <si>
    <t>税交付金</t>
    <rPh sb="0" eb="1">
      <t>ゼイ</t>
    </rPh>
    <rPh sb="1" eb="4">
      <t>コウフキン</t>
    </rPh>
    <phoneticPr fontId="1"/>
  </si>
  <si>
    <t xml:space="preserve"> 交　付　金</t>
    <rPh sb="1" eb="2">
      <t>コウ</t>
    </rPh>
    <rPh sb="3" eb="4">
      <t>ヅケ</t>
    </rPh>
    <rPh sb="5" eb="6">
      <t>キン</t>
    </rPh>
    <phoneticPr fontId="1"/>
  </si>
  <si>
    <t>交付金</t>
    <rPh sb="0" eb="3">
      <t>コウフキン</t>
    </rPh>
    <phoneticPr fontId="1"/>
  </si>
  <si>
    <t>自動車取得</t>
  </si>
  <si>
    <t>地方特例</t>
  </si>
  <si>
    <t>交通安全対策</t>
  </si>
  <si>
    <t>-</t>
  </si>
  <si>
    <t>94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</si>
  <si>
    <t>環境性能割</t>
    <rPh sb="0" eb="2">
      <t>カンキョウ</t>
    </rPh>
    <rPh sb="2" eb="4">
      <t>セイノウ</t>
    </rPh>
    <rPh sb="4" eb="5">
      <t>ワリ</t>
    </rPh>
    <phoneticPr fontId="1"/>
  </si>
  <si>
    <t>交付金</t>
    <rPh sb="0" eb="3">
      <t>コウフキン</t>
    </rPh>
    <phoneticPr fontId="1"/>
  </si>
  <si>
    <t>（単位：千円）</t>
    <phoneticPr fontId="1"/>
  </si>
  <si>
    <t>財政 ・ 税務  95</t>
    <phoneticPr fontId="1"/>
  </si>
  <si>
    <t>〈資料〉各市町調</t>
    <phoneticPr fontId="1"/>
  </si>
  <si>
    <t>法人事業税</t>
    <rPh sb="0" eb="5">
      <t>ホウジンジギョウゼイ</t>
    </rPh>
    <phoneticPr fontId="1"/>
  </si>
  <si>
    <t>交付金</t>
    <rPh sb="0" eb="3">
      <t>コウフキン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</si>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</sst>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\ "/>
    <numFmt numFmtId="178" formatCode="#,##0_ "/>
    <numFmt numFmtId="179" formatCode="0.0_);[Red]\(0.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9" fontId="3" fillId="0" borderId="5" xfId="0" applyNumberFormat="1" applyFont="1" applyFill="1" applyBorder="1" applyAlignment="1">
      <alignment horizontal="distributed" vertical="center" justifyLastLine="1"/>
    </xf>
    <xf numFmtId="179" fontId="3" fillId="0" borderId="6" xfId="0" applyNumberFormat="1" applyFont="1" applyFill="1" applyBorder="1" applyAlignment="1">
      <alignment horizontal="distributed" vertical="center" wrapText="1" justifyLastLine="1"/>
    </xf>
    <xf numFmtId="179" fontId="2" fillId="0" borderId="12" xfId="0" applyNumberFormat="1" applyFont="1" applyFill="1" applyBorder="1" applyAlignment="1">
      <alignment horizontal="center" vertical="center" wrapText="1"/>
    </xf>
    <xf numFmtId="176" fontId="2" fillId="0" borderId="12" xfId="1" applyNumberFormat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178" fontId="3" fillId="0" borderId="5" xfId="1" applyNumberFormat="1" applyFont="1" applyFill="1" applyBorder="1" applyAlignment="1">
      <alignment horizontal="distributed" vertical="center" justifyLastLine="1"/>
    </xf>
    <xf numFmtId="178" fontId="3" fillId="0" borderId="6" xfId="1" applyNumberFormat="1" applyFont="1" applyFill="1" applyBorder="1" applyAlignment="1">
      <alignment horizontal="center" vertical="center" shrinkToFit="1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8" fontId="3" fillId="0" borderId="5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justifyLastLine="1"/>
    </xf>
    <xf numFmtId="179" fontId="3" fillId="0" borderId="14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178" fontId="3" fillId="0" borderId="6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 justifyLastLine="1"/>
    </xf>
    <xf numFmtId="179" fontId="3" fillId="0" borderId="6" xfId="0" applyNumberFormat="1" applyFont="1" applyFill="1" applyBorder="1" applyAlignment="1">
      <alignment horizontal="distributed" vertical="center" justifyLastLine="1"/>
    </xf>
    <xf numFmtId="179" fontId="3" fillId="0" borderId="11" xfId="0" applyNumberFormat="1" applyFont="1" applyFill="1" applyBorder="1" applyAlignment="1">
      <alignment horizontal="distributed" vertical="center" wrapText="1" justifyLastLine="1"/>
    </xf>
    <xf numFmtId="38" fontId="3" fillId="0" borderId="0" xfId="1" applyFont="1" applyFill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Normal="100" zoomScaleSheetLayoutView="100" workbookViewId="0">
      <pane xSplit="2" ySplit="12" topLeftCell="C25" activePane="bottomRight" state="frozen"/>
      <selection pane="topRight" activeCell="C1" sqref="C1"/>
      <selection pane="bottomLeft" activeCell="A13" sqref="A13"/>
      <selection pane="bottomRight" activeCell="H2" sqref="H2"/>
    </sheetView>
  </sheetViews>
  <sheetFormatPr defaultColWidth="9" defaultRowHeight="14.25" x14ac:dyDescent="0.15"/>
  <cols>
    <col min="1" max="1" width="10.875" style="1" customWidth="1"/>
    <col min="2" max="2" width="4.625" style="1" customWidth="1"/>
    <col min="3" max="6" width="12.125" style="2" customWidth="1"/>
    <col min="7" max="9" width="12.125" style="3" customWidth="1"/>
    <col min="10" max="11" width="12.125" style="2" customWidth="1"/>
    <col min="12" max="16" width="12.125" style="4" customWidth="1"/>
    <col min="17" max="17" width="3.875" style="2" customWidth="1"/>
    <col min="18" max="18" width="13.625" style="27" customWidth="1"/>
    <col min="19" max="16384" width="9" style="2"/>
  </cols>
  <sheetData>
    <row r="1" spans="1:19" x14ac:dyDescent="0.15">
      <c r="A1" s="5" t="s">
        <v>34</v>
      </c>
      <c r="O1" s="56" t="s">
        <v>38</v>
      </c>
      <c r="P1" s="56"/>
    </row>
    <row r="2" spans="1:19" ht="18.75" customHeight="1" x14ac:dyDescent="0.15"/>
    <row r="3" spans="1:19" ht="23.25" customHeight="1" x14ac:dyDescent="0.15">
      <c r="A3" s="6" t="s">
        <v>0</v>
      </c>
    </row>
    <row r="4" spans="1:19" ht="18.75" customHeight="1" x14ac:dyDescent="0.15"/>
    <row r="5" spans="1:19" ht="18.75" customHeight="1" x14ac:dyDescent="0.15">
      <c r="A5" s="7" t="s">
        <v>1</v>
      </c>
      <c r="B5" s="7"/>
      <c r="C5" s="7"/>
      <c r="F5" s="16"/>
      <c r="J5" s="19"/>
    </row>
    <row r="6" spans="1:19" ht="18.75" customHeight="1" thickBot="1" x14ac:dyDescent="0.2">
      <c r="L6" s="22"/>
      <c r="M6" s="22"/>
      <c r="N6" s="22"/>
      <c r="O6" s="22"/>
      <c r="P6" s="22" t="s">
        <v>37</v>
      </c>
    </row>
    <row r="7" spans="1:19" ht="21" customHeight="1" x14ac:dyDescent="0.15">
      <c r="A7" s="57" t="s">
        <v>11</v>
      </c>
      <c r="B7" s="59" t="s">
        <v>2</v>
      </c>
      <c r="C7" s="59" t="s">
        <v>5</v>
      </c>
      <c r="D7" s="61" t="s">
        <v>6</v>
      </c>
      <c r="E7" s="59" t="s">
        <v>7</v>
      </c>
      <c r="F7" s="45" t="s">
        <v>21</v>
      </c>
      <c r="G7" s="46" t="s">
        <v>23</v>
      </c>
      <c r="H7" s="37" t="s">
        <v>24</v>
      </c>
      <c r="I7" s="37" t="s">
        <v>40</v>
      </c>
      <c r="J7" s="47" t="s">
        <v>26</v>
      </c>
      <c r="K7" s="47" t="s">
        <v>4</v>
      </c>
      <c r="L7" s="31" t="s">
        <v>30</v>
      </c>
      <c r="M7" s="31" t="s">
        <v>35</v>
      </c>
      <c r="N7" s="31" t="s">
        <v>31</v>
      </c>
      <c r="O7" s="63" t="s">
        <v>9</v>
      </c>
      <c r="P7" s="48" t="s">
        <v>32</v>
      </c>
      <c r="Q7" s="30"/>
    </row>
    <row r="8" spans="1:19" ht="21" customHeight="1" x14ac:dyDescent="0.15">
      <c r="A8" s="58"/>
      <c r="B8" s="60"/>
      <c r="C8" s="60"/>
      <c r="D8" s="62"/>
      <c r="E8" s="60"/>
      <c r="F8" s="49" t="s">
        <v>22</v>
      </c>
      <c r="G8" s="50" t="s">
        <v>22</v>
      </c>
      <c r="H8" s="38" t="s">
        <v>25</v>
      </c>
      <c r="I8" s="38" t="s">
        <v>41</v>
      </c>
      <c r="J8" s="51" t="s">
        <v>28</v>
      </c>
      <c r="K8" s="51" t="s">
        <v>27</v>
      </c>
      <c r="L8" s="32" t="s">
        <v>27</v>
      </c>
      <c r="M8" s="32" t="s">
        <v>36</v>
      </c>
      <c r="N8" s="52" t="s">
        <v>29</v>
      </c>
      <c r="O8" s="64"/>
      <c r="P8" s="53" t="s">
        <v>3</v>
      </c>
    </row>
    <row r="9" spans="1:19" ht="14.25" customHeight="1" x14ac:dyDescent="0.15">
      <c r="A9" s="8"/>
      <c r="B9" s="12"/>
      <c r="C9" s="14"/>
      <c r="D9" s="14"/>
      <c r="E9" s="14"/>
      <c r="F9" s="14"/>
      <c r="G9" s="20"/>
      <c r="H9" s="20"/>
      <c r="I9" s="20"/>
      <c r="J9" s="14"/>
      <c r="K9" s="14"/>
      <c r="L9" s="23"/>
      <c r="M9" s="23"/>
      <c r="N9" s="23"/>
      <c r="O9" s="23"/>
      <c r="P9" s="33"/>
      <c r="Q9" s="30"/>
    </row>
    <row r="10" spans="1:19" x14ac:dyDescent="0.15">
      <c r="A10" s="9" t="s">
        <v>20</v>
      </c>
      <c r="B10" s="12">
        <v>2</v>
      </c>
      <c r="C10" s="15">
        <f t="shared" ref="C10:L12" si="0">SUM(C14,C18,C22,C26,C30,C34,C38,C42,C46,C50)</f>
        <v>321433706</v>
      </c>
      <c r="D10" s="15">
        <f t="shared" ref="D10" si="1">SUM(D14,D18,D22,D26,D30,D34,D38,D42,D46,D50)</f>
        <v>125940007</v>
      </c>
      <c r="E10" s="15">
        <f t="shared" ref="E10" si="2">SUM(E14,E18,E22,E26,E30,E34,E38,E42,E46,E50)</f>
        <v>2008570</v>
      </c>
      <c r="F10" s="15">
        <f t="shared" ref="F10" si="3">SUM(F14,F18,F22,F26,F30,F34,F38,F42,F46,F50)</f>
        <v>101637</v>
      </c>
      <c r="G10" s="15">
        <f t="shared" ref="G10" si="4">SUM(G14,G18,G22,G26,G30,G34,G38,G42,G46,G50)</f>
        <v>595643</v>
      </c>
      <c r="H10" s="15">
        <f t="shared" ref="H10:I10" si="5">SUM(H14,H18,H22,H26,H30,H34,H38,H42,H46,H50)</f>
        <v>563925</v>
      </c>
      <c r="I10" s="15">
        <f t="shared" si="5"/>
        <v>745617</v>
      </c>
      <c r="J10" s="15">
        <f t="shared" ref="J10" si="6">SUM(J14,J18,J22,J26,J30,J34,J38,J42,J46,J50)</f>
        <v>13492318</v>
      </c>
      <c r="K10" s="15">
        <f t="shared" ref="K10:M10" si="7">SUM(K14,K18,K22,K26,K30,K34,K38,K42,K46,K50)</f>
        <v>69196</v>
      </c>
      <c r="L10" s="15" t="s">
        <v>33</v>
      </c>
      <c r="M10" s="15">
        <f t="shared" si="7"/>
        <v>346806</v>
      </c>
      <c r="N10" s="15">
        <f t="shared" ref="N10" si="8">SUM(N14,N18,N22,N26,N30,N34,N38,N42,N46,N50)</f>
        <v>959473</v>
      </c>
      <c r="O10" s="15">
        <f t="shared" ref="O10" si="9">SUM(O14,O18,O22,O26,O30,O34,O38,O42,O46,O50)</f>
        <v>6722283</v>
      </c>
      <c r="P10" s="26">
        <f t="shared" ref="P10" si="10">SUM(P14,P18,P22,P26,P30,P34,P38,P42,P46,P50)</f>
        <v>95357</v>
      </c>
      <c r="Q10" s="30"/>
    </row>
    <row r="11" spans="1:19" x14ac:dyDescent="0.15">
      <c r="A11" s="10"/>
      <c r="B11" s="12">
        <v>3</v>
      </c>
      <c r="C11" s="15">
        <f t="shared" si="0"/>
        <v>273948574</v>
      </c>
      <c r="D11" s="15">
        <f t="shared" ref="D11" si="11">SUM(D15,D19,D23,D27,D31,D35,D39,D43,D47,D51)</f>
        <v>123317254</v>
      </c>
      <c r="E11" s="15">
        <f t="shared" ref="E11" si="12">SUM(E15,E19,E23,E27,E31,E35,E39,E43,E47,E51)</f>
        <v>2124775</v>
      </c>
      <c r="F11" s="15">
        <f t="shared" ref="F11" si="13">SUM(F15,F19,F23,F27,F31,F35,F39,F43,F47,F51)</f>
        <v>66273</v>
      </c>
      <c r="G11" s="15">
        <f t="shared" ref="G11" si="14">SUM(G15,G19,G23,G27,G31,G35,G39,G43,G47,G51)</f>
        <v>814034</v>
      </c>
      <c r="H11" s="15">
        <f t="shared" ref="H11:I11" si="15">SUM(H15,H19,H23,H27,H31,H35,H39,H43,H47,H51)</f>
        <v>930927</v>
      </c>
      <c r="I11" s="15">
        <f t="shared" si="15"/>
        <v>1399253</v>
      </c>
      <c r="J11" s="15">
        <f t="shared" ref="J11" si="16">SUM(J15,J19,J23,J27,J31,J35,J39,J43,J47,J51)</f>
        <v>14760795</v>
      </c>
      <c r="K11" s="15">
        <f t="shared" ref="K11:L11" si="17">SUM(K15,K19,K23,K27,K31,K35,K39,K43,K47,K51)</f>
        <v>76292</v>
      </c>
      <c r="L11" s="15">
        <f t="shared" si="17"/>
        <v>13</v>
      </c>
      <c r="M11" s="15">
        <f t="shared" ref="M11" si="18">SUM(M15,M19,M23,M27,M31,M35,M39,M43,M47,M51)</f>
        <v>332277</v>
      </c>
      <c r="N11" s="15">
        <f t="shared" ref="N11" si="19">SUM(N15,N19,N23,N27,N31,N35,N39,N43,N47,N51)</f>
        <v>2911856</v>
      </c>
      <c r="O11" s="15">
        <f t="shared" ref="O11" si="20">SUM(O15,O19,O23,O27,O31,O35,O39,O43,O47,O51)</f>
        <v>10177506</v>
      </c>
      <c r="P11" s="26">
        <f t="shared" ref="P11" si="21">SUM(P15,P19,P23,P27,P31,P35,P39,P43,P47,P51)</f>
        <v>91843</v>
      </c>
    </row>
    <row r="12" spans="1:19" x14ac:dyDescent="0.15">
      <c r="A12" s="10"/>
      <c r="B12" s="12">
        <v>4</v>
      </c>
      <c r="C12" s="15">
        <f t="shared" si="0"/>
        <v>271169004</v>
      </c>
      <c r="D12" s="15">
        <f t="shared" si="0"/>
        <v>127011934</v>
      </c>
      <c r="E12" s="15">
        <f t="shared" si="0"/>
        <v>2117984</v>
      </c>
      <c r="F12" s="15">
        <f t="shared" si="0"/>
        <v>44990</v>
      </c>
      <c r="G12" s="15">
        <f t="shared" si="0"/>
        <v>789714</v>
      </c>
      <c r="H12" s="15">
        <f t="shared" si="0"/>
        <v>543459</v>
      </c>
      <c r="I12" s="15">
        <f>SUM(I16,I20,I24,I28,I32,I36,I40,I44,I48,I52)</f>
        <v>1921375</v>
      </c>
      <c r="J12" s="15">
        <f t="shared" si="0"/>
        <v>15526673</v>
      </c>
      <c r="K12" s="15">
        <f t="shared" si="0"/>
        <v>76830</v>
      </c>
      <c r="L12" s="15">
        <f t="shared" si="0"/>
        <v>12</v>
      </c>
      <c r="M12" s="15">
        <f t="shared" ref="M12" si="22">SUM(M16,M20,M24,M28,M32,M36,M40,M44,M48,M52)</f>
        <v>404808</v>
      </c>
      <c r="N12" s="15">
        <f t="shared" ref="N12:P12" si="23">SUM(N16,N20,N24,N28,N32,N36,N40,N44,N48,N52)</f>
        <v>968380</v>
      </c>
      <c r="O12" s="15">
        <f t="shared" si="23"/>
        <v>10675500</v>
      </c>
      <c r="P12" s="26">
        <f t="shared" si="23"/>
        <v>82423</v>
      </c>
      <c r="Q12" s="30"/>
      <c r="S12" s="40"/>
    </row>
    <row r="13" spans="1:19" x14ac:dyDescent="0.15">
      <c r="A13" s="10"/>
      <c r="B13" s="1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6"/>
    </row>
    <row r="14" spans="1:19" x14ac:dyDescent="0.15">
      <c r="A14" s="41" t="s">
        <v>12</v>
      </c>
      <c r="B14" s="12">
        <v>2</v>
      </c>
      <c r="C14" s="15">
        <v>54469083</v>
      </c>
      <c r="D14" s="15">
        <v>23970227</v>
      </c>
      <c r="E14" s="15">
        <v>323941</v>
      </c>
      <c r="F14" s="15">
        <v>19903</v>
      </c>
      <c r="G14" s="15">
        <v>116630</v>
      </c>
      <c r="H14" s="15">
        <v>110398</v>
      </c>
      <c r="I14" s="15">
        <v>163030</v>
      </c>
      <c r="J14" s="15">
        <v>2608490</v>
      </c>
      <c r="K14" s="15">
        <v>22272</v>
      </c>
      <c r="L14" s="15" t="s">
        <v>33</v>
      </c>
      <c r="M14" s="15">
        <v>58747</v>
      </c>
      <c r="N14" s="15">
        <v>169539</v>
      </c>
      <c r="O14" s="15">
        <v>481623</v>
      </c>
      <c r="P14" s="26">
        <v>19524</v>
      </c>
      <c r="Q14" s="30"/>
    </row>
    <row r="15" spans="1:19" x14ac:dyDescent="0.15">
      <c r="A15" s="42"/>
      <c r="B15" s="12">
        <v>3</v>
      </c>
      <c r="C15" s="15">
        <v>48769504</v>
      </c>
      <c r="D15" s="15">
        <v>23238563</v>
      </c>
      <c r="E15" s="15">
        <v>339924</v>
      </c>
      <c r="F15" s="15">
        <v>12969</v>
      </c>
      <c r="G15" s="15">
        <v>159247</v>
      </c>
      <c r="H15" s="15">
        <v>182076</v>
      </c>
      <c r="I15" s="15">
        <v>293372</v>
      </c>
      <c r="J15" s="15">
        <v>2847965</v>
      </c>
      <c r="K15" s="15">
        <v>23044</v>
      </c>
      <c r="L15" s="15">
        <v>5</v>
      </c>
      <c r="M15" s="15">
        <v>56536</v>
      </c>
      <c r="N15" s="15">
        <v>523751</v>
      </c>
      <c r="O15" s="15">
        <v>1109851</v>
      </c>
      <c r="P15" s="26">
        <v>18574</v>
      </c>
      <c r="Q15" s="30"/>
    </row>
    <row r="16" spans="1:19" x14ac:dyDescent="0.15">
      <c r="A16" s="42"/>
      <c r="B16" s="12">
        <v>4</v>
      </c>
      <c r="C16" s="39">
        <v>48270899</v>
      </c>
      <c r="D16" s="39">
        <v>23825350</v>
      </c>
      <c r="E16" s="39">
        <v>347490</v>
      </c>
      <c r="F16" s="39">
        <v>8812</v>
      </c>
      <c r="G16" s="39">
        <v>154723</v>
      </c>
      <c r="H16" s="39">
        <v>106541</v>
      </c>
      <c r="I16" s="15">
        <v>406258</v>
      </c>
      <c r="J16" s="39">
        <v>2988934</v>
      </c>
      <c r="K16" s="15">
        <v>23288</v>
      </c>
      <c r="L16" s="39">
        <v>4</v>
      </c>
      <c r="M16" s="39">
        <v>68522</v>
      </c>
      <c r="N16" s="39">
        <v>165233</v>
      </c>
      <c r="O16" s="39">
        <v>917160</v>
      </c>
      <c r="P16" s="34">
        <v>17807</v>
      </c>
      <c r="Q16" s="30"/>
    </row>
    <row r="17" spans="1:19" x14ac:dyDescent="0.15">
      <c r="A17" s="43"/>
      <c r="B17" s="12"/>
      <c r="C17" s="39"/>
      <c r="D17" s="39"/>
      <c r="E17" s="39"/>
      <c r="F17" s="39"/>
      <c r="G17" s="39"/>
      <c r="H17" s="39"/>
      <c r="I17" s="15"/>
      <c r="J17" s="39"/>
      <c r="K17" s="15"/>
      <c r="L17" s="39"/>
      <c r="M17" s="39"/>
      <c r="N17" s="39"/>
      <c r="O17" s="39"/>
      <c r="P17" s="34"/>
      <c r="Q17" s="30"/>
    </row>
    <row r="18" spans="1:19" x14ac:dyDescent="0.15">
      <c r="A18" s="41" t="s">
        <v>13</v>
      </c>
      <c r="B18" s="12">
        <v>2</v>
      </c>
      <c r="C18" s="15">
        <v>39203186</v>
      </c>
      <c r="D18" s="15">
        <v>11732912</v>
      </c>
      <c r="E18" s="15">
        <v>221228</v>
      </c>
      <c r="F18" s="15">
        <v>8209</v>
      </c>
      <c r="G18" s="15">
        <v>48132</v>
      </c>
      <c r="H18" s="15">
        <v>45668</v>
      </c>
      <c r="I18" s="15">
        <v>49324</v>
      </c>
      <c r="J18" s="15">
        <v>1274614</v>
      </c>
      <c r="K18" s="15" t="s">
        <v>33</v>
      </c>
      <c r="L18" s="15" t="s">
        <v>33</v>
      </c>
      <c r="M18" s="15">
        <v>39578</v>
      </c>
      <c r="N18" s="15">
        <v>102660</v>
      </c>
      <c r="O18" s="15">
        <v>253885</v>
      </c>
      <c r="P18" s="26">
        <v>10380</v>
      </c>
    </row>
    <row r="19" spans="1:19" x14ac:dyDescent="0.15">
      <c r="A19" s="42"/>
      <c r="B19" s="12">
        <v>3</v>
      </c>
      <c r="C19" s="15">
        <v>29888565</v>
      </c>
      <c r="D19" s="15">
        <v>13145899</v>
      </c>
      <c r="E19" s="15">
        <v>302595</v>
      </c>
      <c r="F19" s="15">
        <v>5388</v>
      </c>
      <c r="G19" s="15">
        <v>66271</v>
      </c>
      <c r="H19" s="15">
        <v>75902</v>
      </c>
      <c r="I19" s="15">
        <v>113143</v>
      </c>
      <c r="J19" s="15">
        <v>1399274</v>
      </c>
      <c r="K19" s="15" t="s">
        <v>33</v>
      </c>
      <c r="L19" s="15">
        <v>3</v>
      </c>
      <c r="M19" s="15">
        <v>37741</v>
      </c>
      <c r="N19" s="15">
        <v>475414</v>
      </c>
      <c r="O19" s="15">
        <v>638145</v>
      </c>
      <c r="P19" s="26">
        <v>9758</v>
      </c>
      <c r="Q19" s="30"/>
    </row>
    <row r="20" spans="1:19" x14ac:dyDescent="0.15">
      <c r="A20" s="42"/>
      <c r="B20" s="12">
        <v>4</v>
      </c>
      <c r="C20" s="15">
        <v>28438393</v>
      </c>
      <c r="D20" s="15">
        <v>12589192</v>
      </c>
      <c r="E20" s="15">
        <v>284030</v>
      </c>
      <c r="F20" s="15">
        <v>3666</v>
      </c>
      <c r="G20" s="15">
        <v>64345</v>
      </c>
      <c r="H20" s="15">
        <v>44270</v>
      </c>
      <c r="I20" s="15">
        <v>178888</v>
      </c>
      <c r="J20" s="15">
        <v>1493235</v>
      </c>
      <c r="K20" s="15" t="s">
        <v>43</v>
      </c>
      <c r="L20" s="15">
        <v>3</v>
      </c>
      <c r="M20" s="15">
        <v>45707</v>
      </c>
      <c r="N20" s="15">
        <v>95007</v>
      </c>
      <c r="O20" s="15">
        <v>756279</v>
      </c>
      <c r="P20" s="26">
        <v>8103</v>
      </c>
      <c r="Q20" s="27"/>
    </row>
    <row r="21" spans="1:19" x14ac:dyDescent="0.15">
      <c r="A21" s="43"/>
      <c r="B21" s="12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26"/>
      <c r="Q21" s="30"/>
    </row>
    <row r="22" spans="1:19" x14ac:dyDescent="0.15">
      <c r="A22" s="41" t="s">
        <v>14</v>
      </c>
      <c r="B22" s="12">
        <v>2</v>
      </c>
      <c r="C22" s="15">
        <v>63383143</v>
      </c>
      <c r="D22" s="15">
        <v>29263656</v>
      </c>
      <c r="E22" s="15">
        <v>374075</v>
      </c>
      <c r="F22" s="15">
        <v>19468</v>
      </c>
      <c r="G22" s="15">
        <v>114106</v>
      </c>
      <c r="H22" s="15">
        <v>108121</v>
      </c>
      <c r="I22" s="15">
        <v>190656</v>
      </c>
      <c r="J22" s="15">
        <v>2507058</v>
      </c>
      <c r="K22" s="15" t="s">
        <v>33</v>
      </c>
      <c r="L22" s="15" t="s">
        <v>33</v>
      </c>
      <c r="M22" s="15">
        <v>51092</v>
      </c>
      <c r="N22" s="15">
        <v>172892</v>
      </c>
      <c r="O22" s="15">
        <v>26599</v>
      </c>
      <c r="P22" s="26">
        <v>18260</v>
      </c>
      <c r="Q22" s="30"/>
    </row>
    <row r="23" spans="1:19" x14ac:dyDescent="0.15">
      <c r="A23" s="42"/>
      <c r="B23" s="12">
        <v>3</v>
      </c>
      <c r="C23" s="15">
        <v>55822318</v>
      </c>
      <c r="D23" s="15">
        <v>28476897</v>
      </c>
      <c r="E23" s="15">
        <v>379873</v>
      </c>
      <c r="F23" s="15">
        <v>12731</v>
      </c>
      <c r="G23" s="15">
        <v>156484</v>
      </c>
      <c r="H23" s="15">
        <v>179089</v>
      </c>
      <c r="I23" s="15">
        <v>341641</v>
      </c>
      <c r="J23" s="15">
        <v>2741209</v>
      </c>
      <c r="K23" s="15" t="s">
        <v>33</v>
      </c>
      <c r="L23" s="15" t="s">
        <v>33</v>
      </c>
      <c r="M23" s="15">
        <v>49131</v>
      </c>
      <c r="N23" s="15">
        <v>396020</v>
      </c>
      <c r="O23" s="15">
        <v>29350</v>
      </c>
      <c r="P23" s="26">
        <v>17662</v>
      </c>
      <c r="Q23" s="30"/>
    </row>
    <row r="24" spans="1:19" x14ac:dyDescent="0.15">
      <c r="A24" s="42"/>
      <c r="B24" s="12">
        <v>4</v>
      </c>
      <c r="C24" s="15">
        <v>58187434</v>
      </c>
      <c r="D24" s="15">
        <v>29860432</v>
      </c>
      <c r="E24" s="15">
        <v>376088</v>
      </c>
      <c r="F24" s="15">
        <v>8672</v>
      </c>
      <c r="G24" s="15">
        <v>152291</v>
      </c>
      <c r="H24" s="15">
        <v>104893</v>
      </c>
      <c r="I24" s="15">
        <v>424647</v>
      </c>
      <c r="J24" s="15">
        <v>2890163</v>
      </c>
      <c r="K24" s="15" t="s">
        <v>33</v>
      </c>
      <c r="L24" s="15" t="s">
        <v>33</v>
      </c>
      <c r="M24" s="15">
        <v>60071</v>
      </c>
      <c r="N24" s="15">
        <v>174878</v>
      </c>
      <c r="O24" s="15">
        <v>40411</v>
      </c>
      <c r="P24" s="26">
        <v>15023</v>
      </c>
      <c r="Q24" s="30"/>
    </row>
    <row r="25" spans="1:19" x14ac:dyDescent="0.15">
      <c r="A25" s="43"/>
      <c r="B25" s="12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26"/>
    </row>
    <row r="26" spans="1:19" x14ac:dyDescent="0.15">
      <c r="A26" s="41" t="s">
        <v>15</v>
      </c>
      <c r="B26" s="12">
        <v>2</v>
      </c>
      <c r="C26" s="15">
        <v>48269421</v>
      </c>
      <c r="D26" s="15">
        <v>19052165</v>
      </c>
      <c r="E26" s="15">
        <v>219565</v>
      </c>
      <c r="F26" s="15">
        <v>17271</v>
      </c>
      <c r="G26" s="15">
        <v>101284</v>
      </c>
      <c r="H26" s="15">
        <v>96182</v>
      </c>
      <c r="I26" s="15">
        <v>169143</v>
      </c>
      <c r="J26" s="15">
        <v>2020939</v>
      </c>
      <c r="K26" s="15" t="s">
        <v>33</v>
      </c>
      <c r="L26" s="15" t="s">
        <v>33</v>
      </c>
      <c r="M26" s="15">
        <v>42965</v>
      </c>
      <c r="N26" s="15">
        <v>133508</v>
      </c>
      <c r="O26" s="15">
        <v>65092</v>
      </c>
      <c r="P26" s="26">
        <v>14184</v>
      </c>
      <c r="Q26" s="30"/>
    </row>
    <row r="27" spans="1:19" x14ac:dyDescent="0.15">
      <c r="A27" s="42"/>
      <c r="B27" s="12">
        <v>3</v>
      </c>
      <c r="C27" s="15">
        <v>39505754</v>
      </c>
      <c r="D27" s="15">
        <v>18005682</v>
      </c>
      <c r="E27" s="15">
        <v>223918</v>
      </c>
      <c r="F27" s="15">
        <v>11340</v>
      </c>
      <c r="G27" s="15">
        <v>139429</v>
      </c>
      <c r="H27" s="15">
        <v>159643</v>
      </c>
      <c r="I27" s="15">
        <v>284753</v>
      </c>
      <c r="J27" s="15">
        <v>2220685</v>
      </c>
      <c r="K27" s="15" t="s">
        <v>33</v>
      </c>
      <c r="L27" s="15">
        <v>3</v>
      </c>
      <c r="M27" s="15">
        <v>41602</v>
      </c>
      <c r="N27" s="15">
        <v>453662</v>
      </c>
      <c r="O27" s="15">
        <v>70674</v>
      </c>
      <c r="P27" s="26">
        <v>13663</v>
      </c>
      <c r="Q27" s="30"/>
    </row>
    <row r="28" spans="1:19" x14ac:dyDescent="0.15">
      <c r="A28" s="42"/>
      <c r="B28" s="12">
        <v>4</v>
      </c>
      <c r="C28" s="15">
        <v>39068634</v>
      </c>
      <c r="D28" s="15">
        <v>19001916</v>
      </c>
      <c r="E28" s="15">
        <v>224326</v>
      </c>
      <c r="F28" s="15">
        <v>7723</v>
      </c>
      <c r="G28" s="15">
        <v>135574</v>
      </c>
      <c r="H28" s="15">
        <v>93334</v>
      </c>
      <c r="I28" s="15">
        <v>367604</v>
      </c>
      <c r="J28" s="15">
        <v>2377661</v>
      </c>
      <c r="K28" s="15" t="s">
        <v>45</v>
      </c>
      <c r="L28" s="15">
        <v>3</v>
      </c>
      <c r="M28" s="15">
        <v>50614</v>
      </c>
      <c r="N28" s="15">
        <v>148031</v>
      </c>
      <c r="O28" s="15">
        <v>71811</v>
      </c>
      <c r="P28" s="26">
        <v>11850</v>
      </c>
      <c r="Q28" s="28"/>
      <c r="S28" s="28"/>
    </row>
    <row r="29" spans="1:19" x14ac:dyDescent="0.15">
      <c r="A29" s="43"/>
      <c r="B29" s="12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6"/>
    </row>
    <row r="30" spans="1:19" x14ac:dyDescent="0.15">
      <c r="A30" s="41" t="s">
        <v>16</v>
      </c>
      <c r="B30" s="12">
        <v>2</v>
      </c>
      <c r="C30" s="15">
        <v>38207516</v>
      </c>
      <c r="D30" s="15">
        <v>15725476</v>
      </c>
      <c r="E30" s="15">
        <v>312320</v>
      </c>
      <c r="F30" s="15">
        <v>13013</v>
      </c>
      <c r="G30" s="15">
        <v>76226</v>
      </c>
      <c r="H30" s="15">
        <v>72017</v>
      </c>
      <c r="I30" s="15">
        <v>45252</v>
      </c>
      <c r="J30" s="15">
        <v>1677126</v>
      </c>
      <c r="K30" s="15" t="s">
        <v>33</v>
      </c>
      <c r="L30" s="15" t="s">
        <v>33</v>
      </c>
      <c r="M30" s="15">
        <v>46797</v>
      </c>
      <c r="N30" s="15">
        <v>126624</v>
      </c>
      <c r="O30" s="15">
        <v>531696</v>
      </c>
      <c r="P30" s="26">
        <v>10661</v>
      </c>
    </row>
    <row r="31" spans="1:19" x14ac:dyDescent="0.15">
      <c r="A31" s="42"/>
      <c r="B31" s="12">
        <v>3</v>
      </c>
      <c r="C31" s="15">
        <v>32876253</v>
      </c>
      <c r="D31" s="15">
        <v>15130869</v>
      </c>
      <c r="E31" s="15">
        <v>314481</v>
      </c>
      <c r="F31" s="15">
        <v>8427</v>
      </c>
      <c r="G31" s="15">
        <v>103344</v>
      </c>
      <c r="H31" s="15">
        <v>117982</v>
      </c>
      <c r="I31" s="15">
        <v>99506</v>
      </c>
      <c r="J31" s="15">
        <v>1836898</v>
      </c>
      <c r="K31" s="15" t="s">
        <v>33</v>
      </c>
      <c r="L31" s="15" t="s">
        <v>33</v>
      </c>
      <c r="M31" s="15">
        <v>45118</v>
      </c>
      <c r="N31" s="15">
        <v>219185</v>
      </c>
      <c r="O31" s="15">
        <v>1100001</v>
      </c>
      <c r="P31" s="26">
        <v>10487</v>
      </c>
      <c r="Q31" s="30"/>
    </row>
    <row r="32" spans="1:19" x14ac:dyDescent="0.15">
      <c r="A32" s="42"/>
      <c r="B32" s="12">
        <v>4</v>
      </c>
      <c r="C32" s="15">
        <v>32429427</v>
      </c>
      <c r="D32" s="15">
        <v>15577678</v>
      </c>
      <c r="E32" s="15">
        <v>312033</v>
      </c>
      <c r="F32" s="15">
        <v>5691</v>
      </c>
      <c r="G32" s="15">
        <v>99834</v>
      </c>
      <c r="H32" s="15">
        <v>68640</v>
      </c>
      <c r="I32" s="15">
        <v>148233</v>
      </c>
      <c r="J32" s="15">
        <v>1913856</v>
      </c>
      <c r="K32" s="15" t="s">
        <v>44</v>
      </c>
      <c r="L32" s="24" t="s">
        <v>44</v>
      </c>
      <c r="M32" s="24">
        <v>54495</v>
      </c>
      <c r="N32" s="24">
        <v>128156</v>
      </c>
      <c r="O32" s="24">
        <v>1135662</v>
      </c>
      <c r="P32" s="35">
        <v>9761</v>
      </c>
      <c r="Q32" s="30"/>
    </row>
    <row r="33" spans="1:18" x14ac:dyDescent="0.15">
      <c r="A33" s="43"/>
      <c r="B33" s="12"/>
      <c r="C33" s="15"/>
      <c r="D33" s="15"/>
      <c r="E33" s="15"/>
      <c r="F33" s="15"/>
      <c r="G33" s="15"/>
      <c r="H33" s="15"/>
      <c r="I33" s="15"/>
      <c r="J33" s="15"/>
      <c r="K33" s="15"/>
      <c r="L33" s="24"/>
      <c r="M33" s="24"/>
      <c r="N33" s="24"/>
      <c r="O33" s="24"/>
      <c r="P33" s="35"/>
      <c r="Q33" s="30"/>
    </row>
    <row r="34" spans="1:18" x14ac:dyDescent="0.15">
      <c r="A34" s="41" t="s">
        <v>8</v>
      </c>
      <c r="B34" s="12">
        <v>2</v>
      </c>
      <c r="C34" s="15">
        <v>14546755</v>
      </c>
      <c r="D34" s="15">
        <v>4221914</v>
      </c>
      <c r="E34" s="15">
        <v>99169</v>
      </c>
      <c r="F34" s="15">
        <v>4240</v>
      </c>
      <c r="G34" s="15">
        <v>24843</v>
      </c>
      <c r="H34" s="15">
        <v>23493</v>
      </c>
      <c r="I34" s="15">
        <v>17289</v>
      </c>
      <c r="J34" s="15">
        <v>576177</v>
      </c>
      <c r="K34" s="15" t="s">
        <v>33</v>
      </c>
      <c r="L34" s="15" t="s">
        <v>42</v>
      </c>
      <c r="M34" s="15">
        <v>19724</v>
      </c>
      <c r="N34" s="15">
        <v>58440</v>
      </c>
      <c r="O34" s="15">
        <v>982667</v>
      </c>
      <c r="P34" s="26">
        <v>4256</v>
      </c>
      <c r="Q34" s="30"/>
    </row>
    <row r="35" spans="1:18" x14ac:dyDescent="0.15">
      <c r="A35" s="42"/>
      <c r="B35" s="12">
        <v>3</v>
      </c>
      <c r="C35" s="15">
        <v>11322797</v>
      </c>
      <c r="D35" s="15">
        <v>4072735</v>
      </c>
      <c r="E35" s="15">
        <v>93614</v>
      </c>
      <c r="F35" s="15">
        <v>2748</v>
      </c>
      <c r="G35" s="15">
        <v>33712</v>
      </c>
      <c r="H35" s="15">
        <v>38487</v>
      </c>
      <c r="I35" s="15">
        <v>38099</v>
      </c>
      <c r="J35" s="15">
        <v>633192</v>
      </c>
      <c r="K35" s="15" t="s">
        <v>33</v>
      </c>
      <c r="L35" s="15" t="s">
        <v>33</v>
      </c>
      <c r="M35" s="15">
        <v>17561</v>
      </c>
      <c r="N35" s="15">
        <v>94822</v>
      </c>
      <c r="O35" s="15">
        <v>1408977</v>
      </c>
      <c r="P35" s="26">
        <v>4239</v>
      </c>
      <c r="Q35" s="30"/>
    </row>
    <row r="36" spans="1:18" x14ac:dyDescent="0.15">
      <c r="A36" s="42"/>
      <c r="B36" s="12">
        <v>4</v>
      </c>
      <c r="C36" s="15">
        <v>12723639</v>
      </c>
      <c r="D36" s="15">
        <v>4187958</v>
      </c>
      <c r="E36" s="15">
        <v>100212</v>
      </c>
      <c r="F36" s="15">
        <v>1850</v>
      </c>
      <c r="G36" s="15">
        <v>32450</v>
      </c>
      <c r="H36" s="15">
        <v>22282</v>
      </c>
      <c r="I36" s="15">
        <v>58876</v>
      </c>
      <c r="J36" s="15">
        <v>670452</v>
      </c>
      <c r="K36" s="15" t="s">
        <v>44</v>
      </c>
      <c r="L36" s="15" t="s">
        <v>44</v>
      </c>
      <c r="M36" s="15">
        <v>22970</v>
      </c>
      <c r="N36" s="15">
        <v>51908</v>
      </c>
      <c r="O36" s="15">
        <v>1661702</v>
      </c>
      <c r="P36" s="26">
        <v>4148</v>
      </c>
      <c r="Q36" s="30"/>
    </row>
    <row r="37" spans="1:18" x14ac:dyDescent="0.15">
      <c r="A37" s="43"/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26"/>
      <c r="Q37" s="30"/>
    </row>
    <row r="38" spans="1:18" x14ac:dyDescent="0.15">
      <c r="A38" s="41" t="s">
        <v>17</v>
      </c>
      <c r="B38" s="12">
        <v>2</v>
      </c>
      <c r="C38" s="15">
        <v>21733708</v>
      </c>
      <c r="D38" s="15">
        <v>8477024</v>
      </c>
      <c r="E38" s="15">
        <v>142579</v>
      </c>
      <c r="F38" s="15">
        <v>8205</v>
      </c>
      <c r="G38" s="15">
        <v>48078</v>
      </c>
      <c r="H38" s="15">
        <v>45472</v>
      </c>
      <c r="I38" s="15">
        <v>30022</v>
      </c>
      <c r="J38" s="15">
        <v>1018190</v>
      </c>
      <c r="K38" s="15" t="s">
        <v>33</v>
      </c>
      <c r="L38" s="15" t="s">
        <v>33</v>
      </c>
      <c r="M38" s="15">
        <v>28167</v>
      </c>
      <c r="N38" s="15">
        <v>76900</v>
      </c>
      <c r="O38" s="15">
        <v>584237</v>
      </c>
      <c r="P38" s="26">
        <v>7374</v>
      </c>
      <c r="Q38" s="30"/>
    </row>
    <row r="39" spans="1:18" x14ac:dyDescent="0.15">
      <c r="A39" s="42"/>
      <c r="B39" s="12">
        <v>3</v>
      </c>
      <c r="C39" s="15">
        <v>18570787</v>
      </c>
      <c r="D39" s="15">
        <v>8272137</v>
      </c>
      <c r="E39" s="15">
        <v>144753</v>
      </c>
      <c r="F39" s="15">
        <v>5334</v>
      </c>
      <c r="G39" s="15">
        <v>65488</v>
      </c>
      <c r="H39" s="15">
        <v>74844</v>
      </c>
      <c r="I39" s="15">
        <v>66984</v>
      </c>
      <c r="J39" s="15">
        <v>1115442</v>
      </c>
      <c r="K39" s="15" t="s">
        <v>33</v>
      </c>
      <c r="L39" s="15">
        <v>2</v>
      </c>
      <c r="M39" s="15">
        <v>27059</v>
      </c>
      <c r="N39" s="15">
        <v>281506</v>
      </c>
      <c r="O39" s="15">
        <v>1046621</v>
      </c>
      <c r="P39" s="26">
        <v>7451</v>
      </c>
      <c r="Q39" s="30"/>
    </row>
    <row r="40" spans="1:18" x14ac:dyDescent="0.15">
      <c r="A40" s="42"/>
      <c r="B40" s="12">
        <v>4</v>
      </c>
      <c r="C40" s="15">
        <v>18852698</v>
      </c>
      <c r="D40" s="15">
        <v>8595725</v>
      </c>
      <c r="E40" s="15">
        <v>144227</v>
      </c>
      <c r="F40" s="15">
        <v>3605</v>
      </c>
      <c r="G40" s="15">
        <v>63195</v>
      </c>
      <c r="H40" s="15">
        <v>43416</v>
      </c>
      <c r="I40" s="15">
        <v>105580</v>
      </c>
      <c r="J40" s="15">
        <v>1170018</v>
      </c>
      <c r="K40" s="15" t="s">
        <v>33</v>
      </c>
      <c r="L40" s="15">
        <v>2</v>
      </c>
      <c r="M40" s="15">
        <v>32835</v>
      </c>
      <c r="N40" s="15">
        <v>90258</v>
      </c>
      <c r="O40" s="15">
        <v>1244138</v>
      </c>
      <c r="P40" s="26">
        <v>6373</v>
      </c>
      <c r="Q40" s="30"/>
      <c r="R40" s="54"/>
    </row>
    <row r="41" spans="1:18" x14ac:dyDescent="0.15">
      <c r="A41" s="43"/>
      <c r="B41" s="12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26"/>
      <c r="Q41" s="30"/>
    </row>
    <row r="42" spans="1:18" x14ac:dyDescent="0.15">
      <c r="A42" s="41" t="s">
        <v>10</v>
      </c>
      <c r="B42" s="12">
        <v>2</v>
      </c>
      <c r="C42" s="15">
        <v>10979829</v>
      </c>
      <c r="D42" s="15">
        <v>2208596</v>
      </c>
      <c r="E42" s="15">
        <v>82472</v>
      </c>
      <c r="F42" s="15">
        <v>2153</v>
      </c>
      <c r="G42" s="15">
        <v>12597</v>
      </c>
      <c r="H42" s="15">
        <v>11818</v>
      </c>
      <c r="I42" s="15">
        <v>4752</v>
      </c>
      <c r="J42" s="15">
        <v>409765</v>
      </c>
      <c r="K42" s="15" t="s">
        <v>33</v>
      </c>
      <c r="L42" s="15" t="s">
        <v>33</v>
      </c>
      <c r="M42" s="15">
        <v>16469</v>
      </c>
      <c r="N42" s="15">
        <v>14970</v>
      </c>
      <c r="O42" s="15">
        <v>2220678</v>
      </c>
      <c r="P42" s="26">
        <v>1902</v>
      </c>
      <c r="Q42" s="30"/>
    </row>
    <row r="43" spans="1:18" x14ac:dyDescent="0.15">
      <c r="A43" s="42"/>
      <c r="B43" s="12">
        <v>3</v>
      </c>
      <c r="C43" s="15">
        <v>9268208</v>
      </c>
      <c r="D43" s="15">
        <v>2089891</v>
      </c>
      <c r="E43" s="15">
        <v>83696</v>
      </c>
      <c r="F43" s="15">
        <v>1357</v>
      </c>
      <c r="G43" s="15">
        <v>16539</v>
      </c>
      <c r="H43" s="15">
        <v>18744</v>
      </c>
      <c r="I43" s="15">
        <v>22673</v>
      </c>
      <c r="J43" s="15">
        <v>436760</v>
      </c>
      <c r="K43" s="15" t="s">
        <v>33</v>
      </c>
      <c r="L43" s="15" t="s">
        <v>33</v>
      </c>
      <c r="M43" s="15">
        <v>15855</v>
      </c>
      <c r="N43" s="15">
        <v>154820</v>
      </c>
      <c r="O43" s="15">
        <v>2623844</v>
      </c>
      <c r="P43" s="26">
        <v>1735</v>
      </c>
      <c r="Q43" s="30"/>
    </row>
    <row r="44" spans="1:18" x14ac:dyDescent="0.15">
      <c r="A44" s="42"/>
      <c r="B44" s="12">
        <v>4</v>
      </c>
      <c r="C44" s="15">
        <v>8550978</v>
      </c>
      <c r="D44" s="15">
        <v>2181284</v>
      </c>
      <c r="E44" s="15">
        <v>82867</v>
      </c>
      <c r="F44" s="15">
        <v>906</v>
      </c>
      <c r="G44" s="15">
        <v>15930</v>
      </c>
      <c r="H44" s="15">
        <v>10970</v>
      </c>
      <c r="I44" s="15">
        <v>46694</v>
      </c>
      <c r="J44" s="15">
        <v>425565</v>
      </c>
      <c r="K44" s="15" t="s">
        <v>33</v>
      </c>
      <c r="L44" s="15" t="s">
        <v>33</v>
      </c>
      <c r="M44" s="15">
        <v>19146</v>
      </c>
      <c r="N44" s="15">
        <v>7720</v>
      </c>
      <c r="O44" s="15">
        <v>2603848</v>
      </c>
      <c r="P44" s="26">
        <v>1555</v>
      </c>
      <c r="Q44" s="30"/>
    </row>
    <row r="45" spans="1:18" x14ac:dyDescent="0.15">
      <c r="A45" s="43"/>
      <c r="B45" s="12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26"/>
      <c r="Q45" s="30"/>
    </row>
    <row r="46" spans="1:18" x14ac:dyDescent="0.15">
      <c r="A46" s="41" t="s">
        <v>18</v>
      </c>
      <c r="B46" s="12">
        <v>2</v>
      </c>
      <c r="C46" s="15">
        <v>10928615</v>
      </c>
      <c r="D46" s="15">
        <v>3130220</v>
      </c>
      <c r="E46" s="15">
        <v>96465</v>
      </c>
      <c r="F46" s="15">
        <v>3019</v>
      </c>
      <c r="G46" s="15">
        <v>17669</v>
      </c>
      <c r="H46" s="15">
        <v>16607</v>
      </c>
      <c r="I46" s="15">
        <v>9033</v>
      </c>
      <c r="J46" s="15">
        <v>510883</v>
      </c>
      <c r="K46" s="15">
        <v>26795</v>
      </c>
      <c r="L46" s="15" t="s">
        <v>33</v>
      </c>
      <c r="M46" s="15">
        <v>19243</v>
      </c>
      <c r="N46" s="15">
        <v>26772</v>
      </c>
      <c r="O46" s="15">
        <v>1445708</v>
      </c>
      <c r="P46" s="26">
        <v>2658</v>
      </c>
      <c r="Q46" s="30"/>
    </row>
    <row r="47" spans="1:18" x14ac:dyDescent="0.15">
      <c r="A47" s="42"/>
      <c r="B47" s="12">
        <v>3</v>
      </c>
      <c r="C47" s="15">
        <v>9670542</v>
      </c>
      <c r="D47" s="15">
        <v>2839426</v>
      </c>
      <c r="E47" s="15">
        <v>97978</v>
      </c>
      <c r="F47" s="15">
        <v>1949</v>
      </c>
      <c r="G47" s="15">
        <v>23933</v>
      </c>
      <c r="H47" s="15">
        <v>27357</v>
      </c>
      <c r="I47" s="15">
        <v>29610</v>
      </c>
      <c r="J47" s="15">
        <v>552288</v>
      </c>
      <c r="K47" s="15">
        <v>30257</v>
      </c>
      <c r="L47" s="15" t="s">
        <v>33</v>
      </c>
      <c r="M47" s="15">
        <v>18528</v>
      </c>
      <c r="N47" s="15">
        <v>149384</v>
      </c>
      <c r="O47" s="15">
        <v>1770752</v>
      </c>
      <c r="P47" s="26">
        <v>2437</v>
      </c>
      <c r="Q47" s="30"/>
    </row>
    <row r="48" spans="1:18" ht="14.25" customHeight="1" x14ac:dyDescent="0.15">
      <c r="A48" s="42"/>
      <c r="B48" s="12">
        <v>4</v>
      </c>
      <c r="C48" s="15">
        <v>9870115</v>
      </c>
      <c r="D48" s="15">
        <v>3013609</v>
      </c>
      <c r="E48" s="15">
        <v>97253</v>
      </c>
      <c r="F48" s="15">
        <v>1311</v>
      </c>
      <c r="G48" s="15">
        <v>22970</v>
      </c>
      <c r="H48" s="15">
        <v>15750</v>
      </c>
      <c r="I48" s="15">
        <v>56564</v>
      </c>
      <c r="J48" s="15">
        <v>560992</v>
      </c>
      <c r="K48" s="15">
        <v>31597</v>
      </c>
      <c r="L48" s="15" t="s">
        <v>33</v>
      </c>
      <c r="M48" s="15">
        <v>22374</v>
      </c>
      <c r="N48" s="15">
        <v>19077</v>
      </c>
      <c r="O48" s="15">
        <v>1885103</v>
      </c>
      <c r="P48" s="26">
        <v>2398</v>
      </c>
      <c r="Q48" s="30"/>
    </row>
    <row r="49" spans="1:17" x14ac:dyDescent="0.15">
      <c r="A49" s="43"/>
      <c r="B49" s="12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26"/>
      <c r="Q49" s="30"/>
    </row>
    <row r="50" spans="1:17" x14ac:dyDescent="0.15">
      <c r="A50" s="41" t="s">
        <v>19</v>
      </c>
      <c r="B50" s="12">
        <v>2</v>
      </c>
      <c r="C50" s="15">
        <v>19712450</v>
      </c>
      <c r="D50" s="15">
        <v>8157817</v>
      </c>
      <c r="E50" s="15">
        <v>136756</v>
      </c>
      <c r="F50" s="15">
        <v>6156</v>
      </c>
      <c r="G50" s="15">
        <v>36078</v>
      </c>
      <c r="H50" s="15">
        <v>34149</v>
      </c>
      <c r="I50" s="15">
        <v>67116</v>
      </c>
      <c r="J50" s="15">
        <v>889076</v>
      </c>
      <c r="K50" s="15">
        <v>20129</v>
      </c>
      <c r="L50" s="15" t="s">
        <v>33</v>
      </c>
      <c r="M50" s="15">
        <v>24024</v>
      </c>
      <c r="N50" s="15">
        <v>77168</v>
      </c>
      <c r="O50" s="15">
        <v>130098</v>
      </c>
      <c r="P50" s="26">
        <v>6158</v>
      </c>
      <c r="Q50" s="30"/>
    </row>
    <row r="51" spans="1:17" x14ac:dyDescent="0.15">
      <c r="A51" s="44"/>
      <c r="B51" s="12">
        <v>3</v>
      </c>
      <c r="C51" s="15">
        <v>18253846</v>
      </c>
      <c r="D51" s="15">
        <v>8045155</v>
      </c>
      <c r="E51" s="15">
        <v>143943</v>
      </c>
      <c r="F51" s="15">
        <v>4030</v>
      </c>
      <c r="G51" s="15">
        <v>49587</v>
      </c>
      <c r="H51" s="15">
        <v>56803</v>
      </c>
      <c r="I51" s="15">
        <v>109472</v>
      </c>
      <c r="J51" s="15">
        <v>977082</v>
      </c>
      <c r="K51" s="15">
        <v>22991</v>
      </c>
      <c r="L51" s="15" t="s">
        <v>33</v>
      </c>
      <c r="M51" s="15">
        <v>23146</v>
      </c>
      <c r="N51" s="15">
        <v>163292</v>
      </c>
      <c r="O51" s="15">
        <v>379291</v>
      </c>
      <c r="P51" s="26">
        <v>5837</v>
      </c>
    </row>
    <row r="52" spans="1:17" x14ac:dyDescent="0.15">
      <c r="A52" s="10"/>
      <c r="B52" s="12">
        <v>4</v>
      </c>
      <c r="C52" s="15">
        <v>14776787</v>
      </c>
      <c r="D52" s="15">
        <v>8178790</v>
      </c>
      <c r="E52" s="15">
        <v>149458</v>
      </c>
      <c r="F52" s="15">
        <v>2754</v>
      </c>
      <c r="G52" s="15">
        <v>48402</v>
      </c>
      <c r="H52" s="15">
        <v>33363</v>
      </c>
      <c r="I52" s="15">
        <v>128031</v>
      </c>
      <c r="J52" s="15">
        <v>1035797</v>
      </c>
      <c r="K52" s="15">
        <v>21945</v>
      </c>
      <c r="L52" s="15" t="s">
        <v>33</v>
      </c>
      <c r="M52" s="15">
        <v>28074</v>
      </c>
      <c r="N52" s="15">
        <v>88112</v>
      </c>
      <c r="O52" s="15">
        <v>359386</v>
      </c>
      <c r="P52" s="26">
        <v>5405</v>
      </c>
    </row>
    <row r="53" spans="1:17" ht="14.25" customHeight="1" thickBot="1" x14ac:dyDescent="0.2">
      <c r="A53" s="11"/>
      <c r="B53" s="13"/>
      <c r="C53" s="17"/>
      <c r="D53" s="17"/>
      <c r="E53" s="18"/>
      <c r="F53" s="18"/>
      <c r="G53" s="21"/>
      <c r="H53" s="21"/>
      <c r="I53" s="21"/>
      <c r="J53" s="18"/>
      <c r="K53" s="18"/>
      <c r="L53" s="25"/>
      <c r="M53" s="25"/>
      <c r="N53" s="25"/>
      <c r="O53" s="25"/>
      <c r="P53" s="36"/>
      <c r="Q53" s="30"/>
    </row>
    <row r="54" spans="1:17" x14ac:dyDescent="0.15">
      <c r="E54" s="19"/>
      <c r="K54" s="29"/>
      <c r="L54" s="29"/>
      <c r="M54" s="29"/>
      <c r="N54" s="29"/>
      <c r="O54" s="55" t="s">
        <v>39</v>
      </c>
      <c r="P54" s="55"/>
    </row>
    <row r="55" spans="1:17" x14ac:dyDescent="0.15">
      <c r="E55" s="19"/>
      <c r="L55" s="2"/>
      <c r="M55" s="2"/>
      <c r="N55" s="2"/>
      <c r="O55" s="2"/>
      <c r="P55" s="2"/>
    </row>
    <row r="56" spans="1:17" x14ac:dyDescent="0.15">
      <c r="E56" s="19"/>
      <c r="L56" s="2"/>
      <c r="M56" s="2"/>
      <c r="N56" s="2"/>
      <c r="O56" s="2"/>
      <c r="P56" s="2"/>
    </row>
    <row r="57" spans="1:17" x14ac:dyDescent="0.15">
      <c r="E57" s="19"/>
      <c r="L57" s="2"/>
      <c r="M57" s="2"/>
      <c r="N57" s="2"/>
      <c r="O57" s="2"/>
      <c r="P57" s="2"/>
    </row>
    <row r="58" spans="1:17" x14ac:dyDescent="0.15">
      <c r="E58" s="19"/>
      <c r="L58" s="2"/>
      <c r="M58" s="2"/>
      <c r="N58" s="2"/>
      <c r="O58" s="2"/>
      <c r="P58" s="2"/>
    </row>
    <row r="59" spans="1:17" x14ac:dyDescent="0.15">
      <c r="E59" s="19"/>
    </row>
  </sheetData>
  <mergeCells count="8">
    <mergeCell ref="O54:P54"/>
    <mergeCell ref="O1:P1"/>
    <mergeCell ref="A7:A8"/>
    <mergeCell ref="B7:B8"/>
    <mergeCell ref="C7:C8"/>
    <mergeCell ref="D7:D8"/>
    <mergeCell ref="E7:E8"/>
    <mergeCell ref="O7:O8"/>
  </mergeCells>
  <phoneticPr fontId="1"/>
  <printOptions horizontalCentered="1" verticalCentered="1"/>
  <pageMargins left="0.59055118110236227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colBreaks count="2" manualBreakCount="2">
    <brk id="8" max="53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15-01-1一般会計科目別歳入決算状況 </vt:lpstr>
      <vt:lpstr>'15-01-1一般会計科目別歳入決算状況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2024-03-08T09:25:06Z</dcterms:created>
  <dcterms:modified xsi:type="dcterms:W3CDTF">2024-12-13T14:10:20Z</dcterms:modified>
</cp:coreProperties>
</file>