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lg\教育部\博物館\課内\博物館\04 博物館 一般\05 委託及び販売書籍関係（書籍・チケット・カレンダー等）\様式＆原稿\CMS用\"/>
    </mc:Choice>
  </mc:AlternateContent>
  <xr:revisionPtr revIDLastSave="0" documentId="8_{24669415-83A2-4D0E-A93B-6D22771DFD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（図録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D30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6" i="1"/>
  <c r="E27" i="1"/>
  <c r="E28" i="1"/>
  <c r="E29" i="1"/>
  <c r="E6" i="1"/>
  <c r="E5" i="1"/>
  <c r="E30" i="1" l="1"/>
  <c r="H19" i="1" s="1"/>
</calcChain>
</file>

<file path=xl/sharedStrings.xml><?xml version="1.0" encoding="utf-8"?>
<sst xmlns="http://schemas.openxmlformats.org/spreadsheetml/2006/main" count="70" uniqueCount="46">
  <si>
    <t>知多の絵馬調査報告書</t>
    <rPh sb="0" eb="2">
      <t>チタ</t>
    </rPh>
    <rPh sb="3" eb="5">
      <t>エマ</t>
    </rPh>
    <rPh sb="5" eb="7">
      <t>チョウサ</t>
    </rPh>
    <rPh sb="7" eb="10">
      <t>ホウコクショ</t>
    </rPh>
    <phoneticPr fontId="2"/>
  </si>
  <si>
    <t>山本梅荘展</t>
    <rPh sb="0" eb="2">
      <t>ヤマモト</t>
    </rPh>
    <rPh sb="2" eb="3">
      <t>バイ</t>
    </rPh>
    <rPh sb="3" eb="4">
      <t>ソウ</t>
    </rPh>
    <rPh sb="4" eb="5">
      <t>テン</t>
    </rPh>
    <phoneticPr fontId="2"/>
  </si>
  <si>
    <t>書　名</t>
    <rPh sb="0" eb="1">
      <t>ショ</t>
    </rPh>
    <rPh sb="2" eb="3">
      <t>メイ</t>
    </rPh>
    <phoneticPr fontId="2"/>
  </si>
  <si>
    <t>合　　　計</t>
    <rPh sb="0" eb="1">
      <t>ゴウ</t>
    </rPh>
    <rPh sb="4" eb="5">
      <t>ケイ</t>
    </rPh>
    <phoneticPr fontId="2"/>
  </si>
  <si>
    <t>大和絵を今に岩田覚太郎模写展</t>
    <rPh sb="0" eb="3">
      <t>ヤマトエ</t>
    </rPh>
    <rPh sb="4" eb="5">
      <t>イマ</t>
    </rPh>
    <rPh sb="6" eb="8">
      <t>イワタ</t>
    </rPh>
    <rPh sb="8" eb="9">
      <t>カク</t>
    </rPh>
    <rPh sb="9" eb="11">
      <t>タロウ</t>
    </rPh>
    <rPh sb="11" eb="13">
      <t>モシャ</t>
    </rPh>
    <rPh sb="13" eb="14">
      <t>テン</t>
    </rPh>
    <phoneticPr fontId="2"/>
  </si>
  <si>
    <t>かな書展渡辺桂華の世界</t>
    <rPh sb="4" eb="6">
      <t>ワタナベ</t>
    </rPh>
    <rPh sb="6" eb="7">
      <t>カツラ</t>
    </rPh>
    <rPh sb="7" eb="8">
      <t>ハナ</t>
    </rPh>
    <rPh sb="9" eb="11">
      <t>セカイ</t>
    </rPh>
    <phoneticPr fontId="2"/>
  </si>
  <si>
    <t>武豊線１００年のあゆみ</t>
    <rPh sb="0" eb="3">
      <t>タケトヨセン</t>
    </rPh>
    <rPh sb="6" eb="7">
      <t>ネン</t>
    </rPh>
    <phoneticPr fontId="2"/>
  </si>
  <si>
    <t>化石の世界-東海地方の化石-</t>
    <rPh sb="0" eb="2">
      <t>カセキ</t>
    </rPh>
    <rPh sb="3" eb="5">
      <t>セカイ</t>
    </rPh>
    <rPh sb="6" eb="8">
      <t>トウカイ</t>
    </rPh>
    <rPh sb="8" eb="10">
      <t>チホウ</t>
    </rPh>
    <rPh sb="11" eb="13">
      <t>カセキ</t>
    </rPh>
    <phoneticPr fontId="2"/>
  </si>
  <si>
    <t>米づくり～近代から現代へ～</t>
    <rPh sb="0" eb="1">
      <t>コメ</t>
    </rPh>
    <rPh sb="5" eb="7">
      <t>キンダイ</t>
    </rPh>
    <rPh sb="9" eb="11">
      <t>ゲンダイ</t>
    </rPh>
    <phoneticPr fontId="2"/>
  </si>
  <si>
    <t>終戦50年戦争とくらし</t>
    <rPh sb="0" eb="2">
      <t>シュウセン</t>
    </rPh>
    <rPh sb="4" eb="5">
      <t>ネン</t>
    </rPh>
    <rPh sb="5" eb="7">
      <t>センソウ</t>
    </rPh>
    <phoneticPr fontId="2"/>
  </si>
  <si>
    <t>桑山賀行30年のあゆみ展</t>
    <rPh sb="0" eb="2">
      <t>クワヤマ</t>
    </rPh>
    <rPh sb="2" eb="3">
      <t>ガ</t>
    </rPh>
    <rPh sb="3" eb="4">
      <t>コウ</t>
    </rPh>
    <rPh sb="6" eb="7">
      <t>ネン</t>
    </rPh>
    <rPh sb="11" eb="12">
      <t>テン</t>
    </rPh>
    <phoneticPr fontId="2"/>
  </si>
  <si>
    <t>内海焼の流れをくむ陶芸展</t>
    <rPh sb="0" eb="2">
      <t>ウチウミ</t>
    </rPh>
    <rPh sb="2" eb="3">
      <t>ヤ</t>
    </rPh>
    <rPh sb="4" eb="5">
      <t>ナガ</t>
    </rPh>
    <rPh sb="9" eb="11">
      <t>トウゲイ</t>
    </rPh>
    <rPh sb="11" eb="12">
      <t>テン</t>
    </rPh>
    <phoneticPr fontId="2"/>
  </si>
  <si>
    <t>海辺のロマン（知多半島の磯にひろう）</t>
    <rPh sb="0" eb="2">
      <t>ウミベ</t>
    </rPh>
    <rPh sb="7" eb="9">
      <t>チタ</t>
    </rPh>
    <rPh sb="9" eb="11">
      <t>ハントウ</t>
    </rPh>
    <rPh sb="12" eb="13">
      <t>イソ</t>
    </rPh>
    <phoneticPr fontId="2"/>
  </si>
  <si>
    <t>知多の絵馬参拝図を中心に</t>
    <rPh sb="0" eb="2">
      <t>チタ</t>
    </rPh>
    <rPh sb="3" eb="5">
      <t>エマ</t>
    </rPh>
    <rPh sb="5" eb="7">
      <t>サンパイ</t>
    </rPh>
    <rPh sb="7" eb="8">
      <t>ズ</t>
    </rPh>
    <rPh sb="9" eb="11">
      <t>チュウシン</t>
    </rPh>
    <phoneticPr fontId="2"/>
  </si>
  <si>
    <t>桐塑人形（13年度）</t>
    <rPh sb="0" eb="1">
      <t>キリ</t>
    </rPh>
    <rPh sb="1" eb="2">
      <t>ソ</t>
    </rPh>
    <rPh sb="2" eb="4">
      <t>ニンギョウ</t>
    </rPh>
    <rPh sb="7" eb="9">
      <t>ネンド</t>
    </rPh>
    <phoneticPr fontId="2"/>
  </si>
  <si>
    <t>黒潮と知多半島沿岸のカニ</t>
    <rPh sb="0" eb="2">
      <t>クロシオ</t>
    </rPh>
    <rPh sb="3" eb="5">
      <t>チタ</t>
    </rPh>
    <rPh sb="5" eb="7">
      <t>ハントウ</t>
    </rPh>
    <rPh sb="7" eb="9">
      <t>エンガン</t>
    </rPh>
    <phoneticPr fontId="2"/>
  </si>
  <si>
    <t>陶彫常滑陶彫の歴史</t>
    <phoneticPr fontId="2"/>
  </si>
  <si>
    <t>桐塑人形（18年度）</t>
    <rPh sb="0" eb="1">
      <t>キリ</t>
    </rPh>
    <rPh sb="1" eb="2">
      <t>ソ</t>
    </rPh>
    <rPh sb="2" eb="4">
      <t>ニンギョウ</t>
    </rPh>
    <rPh sb="7" eb="9">
      <t>ネンド</t>
    </rPh>
    <phoneticPr fontId="2"/>
  </si>
  <si>
    <t>板山の獅子芝居</t>
    <rPh sb="0" eb="2">
      <t>イタヤマ</t>
    </rPh>
    <rPh sb="3" eb="5">
      <t>シシ</t>
    </rPh>
    <rPh sb="5" eb="7">
      <t>シバイ</t>
    </rPh>
    <phoneticPr fontId="2"/>
  </si>
  <si>
    <t>半田市立博物館展示解説</t>
    <rPh sb="0" eb="3">
      <t>ハンダシ</t>
    </rPh>
    <rPh sb="3" eb="4">
      <t>リツ</t>
    </rPh>
    <rPh sb="4" eb="7">
      <t>ハクブツカン</t>
    </rPh>
    <rPh sb="7" eb="9">
      <t>テンジ</t>
    </rPh>
    <rPh sb="9" eb="11">
      <t>カイセツ</t>
    </rPh>
    <phoneticPr fontId="2"/>
  </si>
  <si>
    <t>図　録</t>
    <rPh sb="0" eb="1">
      <t>ズ</t>
    </rPh>
    <rPh sb="2" eb="3">
      <t>ロク</t>
    </rPh>
    <phoneticPr fontId="2"/>
  </si>
  <si>
    <t>図書名</t>
    <rPh sb="0" eb="2">
      <t>トショ</t>
    </rPh>
    <rPh sb="2" eb="3">
      <t>メイ</t>
    </rPh>
    <phoneticPr fontId="2"/>
  </si>
  <si>
    <t>愛知の中世墓　知多古窯の壺・甕を中心に</t>
    <rPh sb="0" eb="2">
      <t>アイチ</t>
    </rPh>
    <rPh sb="3" eb="5">
      <t>チュウセイ</t>
    </rPh>
    <rPh sb="5" eb="6">
      <t>ハカ</t>
    </rPh>
    <rPh sb="7" eb="9">
      <t>チタ</t>
    </rPh>
    <rPh sb="9" eb="11">
      <t>コヨウ</t>
    </rPh>
    <rPh sb="12" eb="13">
      <t>ツボ</t>
    </rPh>
    <rPh sb="14" eb="15">
      <t>カメ</t>
    </rPh>
    <rPh sb="16" eb="18">
      <t>チュウシン</t>
    </rPh>
    <phoneticPr fontId="4"/>
  </si>
  <si>
    <t>価　格</t>
    <rPh sb="0" eb="1">
      <t>アタイ</t>
    </rPh>
    <rPh sb="2" eb="3">
      <t>カク</t>
    </rPh>
    <phoneticPr fontId="2"/>
  </si>
  <si>
    <t>購入冊数</t>
    <phoneticPr fontId="4"/>
  </si>
  <si>
    <t>購入金額</t>
    <rPh sb="2" eb="4">
      <t>キンガク</t>
    </rPh>
    <phoneticPr fontId="4"/>
  </si>
  <si>
    <t>書籍（図録・市誌・その他）購入金額</t>
    <rPh sb="11" eb="12">
      <t>タ</t>
    </rPh>
    <rPh sb="15" eb="17">
      <t>キンガク</t>
    </rPh>
    <phoneticPr fontId="4"/>
  </si>
  <si>
    <t>※博物館使用欄</t>
    <rPh sb="1" eb="4">
      <t>ハクブツカン</t>
    </rPh>
    <rPh sb="4" eb="6">
      <t>シヨウ</t>
    </rPh>
    <rPh sb="6" eb="7">
      <t>ラン</t>
    </rPh>
    <phoneticPr fontId="4"/>
  </si>
  <si>
    <t>（電話番号）</t>
    <rPh sb="1" eb="3">
      <t>デンワ</t>
    </rPh>
    <rPh sb="3" eb="5">
      <t>バンゴウ</t>
    </rPh>
    <phoneticPr fontId="4"/>
  </si>
  <si>
    <t>（申込者氏名）</t>
    <phoneticPr fontId="4"/>
  </si>
  <si>
    <t>（申込者住所）</t>
    <rPh sb="1" eb="3">
      <t>モウシコミ</t>
    </rPh>
    <rPh sb="3" eb="4">
      <t>シャ</t>
    </rPh>
    <rPh sb="4" eb="6">
      <t>ジュウショ</t>
    </rPh>
    <phoneticPr fontId="4"/>
  </si>
  <si>
    <t>〒　　　　　－</t>
    <phoneticPr fontId="4"/>
  </si>
  <si>
    <t>／</t>
    <phoneticPr fontId="4"/>
  </si>
  <si>
    <t>　　　 　-　　 　-</t>
    <phoneticPr fontId="4"/>
  </si>
  <si>
    <t>知多の古瓦展</t>
    <rPh sb="0" eb="2">
      <t>チタ</t>
    </rPh>
    <rPh sb="3" eb="4">
      <t>コ</t>
    </rPh>
    <rPh sb="4" eb="5">
      <t>カワラ</t>
    </rPh>
    <rPh sb="5" eb="6">
      <t>テン</t>
    </rPh>
    <phoneticPr fontId="3"/>
  </si>
  <si>
    <t>開館５周年記念展　からくり</t>
    <rPh sb="0" eb="2">
      <t>カイカン</t>
    </rPh>
    <rPh sb="3" eb="7">
      <t>シュウネンキネン</t>
    </rPh>
    <rPh sb="7" eb="8">
      <t>テン</t>
    </rPh>
    <phoneticPr fontId="3"/>
  </si>
  <si>
    <t>知多四国八十八ヶ所</t>
    <rPh sb="0" eb="4">
      <t>チタシコク</t>
    </rPh>
    <rPh sb="4" eb="9">
      <t>88カショ</t>
    </rPh>
    <phoneticPr fontId="3"/>
  </si>
  <si>
    <t>版画60年の回顧　岩田覚太郎展</t>
    <rPh sb="0" eb="2">
      <t>ハンガ</t>
    </rPh>
    <rPh sb="4" eb="5">
      <t>ネン</t>
    </rPh>
    <rPh sb="6" eb="8">
      <t>カイコ</t>
    </rPh>
    <rPh sb="9" eb="14">
      <t>イワタカクタロウ</t>
    </rPh>
    <rPh sb="14" eb="15">
      <t>テン</t>
    </rPh>
    <phoneticPr fontId="3"/>
  </si>
  <si>
    <t>山本梅荘一門展</t>
    <rPh sb="0" eb="2">
      <t>ヤマモト</t>
    </rPh>
    <rPh sb="2" eb="3">
      <t>バイ</t>
    </rPh>
    <rPh sb="3" eb="4">
      <t>ソウ</t>
    </rPh>
    <rPh sb="4" eb="7">
      <t>イチモンテン</t>
    </rPh>
    <phoneticPr fontId="2"/>
  </si>
  <si>
    <t>間瀬琳一展</t>
    <rPh sb="0" eb="4">
      <t>マセリンイチ</t>
    </rPh>
    <rPh sb="4" eb="5">
      <t>テン</t>
    </rPh>
    <phoneticPr fontId="4"/>
  </si>
  <si>
    <r>
      <t>半田市立博物館書籍（</t>
    </r>
    <r>
      <rPr>
        <b/>
        <sz val="20"/>
        <color rgb="FFC00000"/>
        <rFont val="BIZ UDゴシック"/>
        <family val="3"/>
        <charset val="128"/>
      </rPr>
      <t>図 録</t>
    </r>
    <r>
      <rPr>
        <b/>
        <sz val="20"/>
        <rFont val="BIZ UDゴシック"/>
        <family val="3"/>
        <charset val="128"/>
      </rPr>
      <t>）購入申込書</t>
    </r>
    <rPh sb="0" eb="4">
      <t>ハンダシリツ</t>
    </rPh>
    <rPh sb="4" eb="7">
      <t>ハクブツカン</t>
    </rPh>
    <rPh sb="7" eb="9">
      <t>ショセキ</t>
    </rPh>
    <rPh sb="10" eb="11">
      <t>ズ</t>
    </rPh>
    <rPh sb="12" eb="13">
      <t>ロク</t>
    </rPh>
    <rPh sb="14" eb="16">
      <t>コウニュウ</t>
    </rPh>
    <rPh sb="16" eb="19">
      <t>モウシコミショ</t>
    </rPh>
    <phoneticPr fontId="2"/>
  </si>
  <si>
    <t>※住所・氏名は、正確にご記入ください。</t>
    <rPh sb="1" eb="3">
      <t>ジュウショ</t>
    </rPh>
    <rPh sb="4" eb="6">
      <t>シメイ</t>
    </rPh>
    <rPh sb="8" eb="10">
      <t>セイカク</t>
    </rPh>
    <rPh sb="12" eb="14">
      <t>キニュウ</t>
    </rPh>
    <phoneticPr fontId="4"/>
  </si>
  <si>
    <r>
      <t>※書籍の購入代金は、</t>
    </r>
    <r>
      <rPr>
        <b/>
        <sz val="10"/>
        <color theme="1"/>
        <rFont val="BIZ UDゴシック"/>
        <family val="3"/>
        <charset val="128"/>
      </rPr>
      <t>「現金書留」</t>
    </r>
    <r>
      <rPr>
        <sz val="10"/>
        <color theme="1"/>
        <rFont val="BIZ UDゴシック"/>
        <family val="3"/>
        <charset val="128"/>
      </rPr>
      <t>でお願いします。</t>
    </r>
    <rPh sb="6" eb="8">
      <t>ダイキン</t>
    </rPh>
    <rPh sb="11" eb="13">
      <t>ゲンキン</t>
    </rPh>
    <rPh sb="13" eb="15">
      <t>カキトメ</t>
    </rPh>
    <rPh sb="18" eb="19">
      <t>ネガ</t>
    </rPh>
    <phoneticPr fontId="4"/>
  </si>
  <si>
    <r>
      <rPr>
        <b/>
        <sz val="13"/>
        <rFont val="BIZ UDゴシック"/>
        <family val="3"/>
        <charset val="128"/>
      </rPr>
      <t>　　　　　　</t>
    </r>
    <r>
      <rPr>
        <b/>
        <sz val="14"/>
        <rFont val="BIZ UDゴシック"/>
        <family val="3"/>
        <charset val="128"/>
      </rPr>
      <t>【 送付・問い合わせ先 】</t>
    </r>
    <r>
      <rPr>
        <sz val="14"/>
        <rFont val="BIZ UDゴシック"/>
        <family val="3"/>
        <charset val="128"/>
      </rPr>
      <t>　
　</t>
    </r>
    <r>
      <rPr>
        <b/>
        <sz val="13.5"/>
        <rFont val="BIZ UDゴシック"/>
        <family val="3"/>
        <charset val="128"/>
      </rPr>
      <t>半田市立博物館</t>
    </r>
    <r>
      <rPr>
        <sz val="13.5"/>
        <rFont val="BIZ UDゴシック"/>
        <family val="3"/>
        <charset val="128"/>
      </rPr>
      <t>　
 所在地　：〒475-0928 愛知県半田市桐ヶ丘4-209-1
 ＴＥＬ　：０５６９-２３-７１７３
 ＦＡＸ　：０５６９-２３-７１７４
 Ｅメール：hkbutsu@city.handa.lg.jp</t>
    </r>
    <rPh sb="8" eb="10">
      <t>ソウフ</t>
    </rPh>
    <rPh sb="16" eb="17">
      <t>サキ</t>
    </rPh>
    <rPh sb="22" eb="29">
      <t>ハンダシリツハクブツカン</t>
    </rPh>
    <rPh sb="32" eb="35">
      <t>ショザイチ</t>
    </rPh>
    <rPh sb="47" eb="50">
      <t>アイチケン</t>
    </rPh>
    <rPh sb="50" eb="53">
      <t>ハンダシ</t>
    </rPh>
    <rPh sb="53" eb="56">
      <t>キリガオカ</t>
    </rPh>
    <phoneticPr fontId="4"/>
  </si>
  <si>
    <t>円</t>
    <phoneticPr fontId="4"/>
  </si>
  <si>
    <t>送料については、購入者負担と
なります。
（ゆうメール、ゆうパックでの
着払いでの対応となります）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</si>
</sst>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20"/>
      <color rgb="FFC00000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4"/>
      <name val="BIZ UDゴシック"/>
      <family val="3"/>
      <charset val="128"/>
    </font>
    <font>
      <b/>
      <sz val="14"/>
      <name val="BIZ UDゴシック"/>
      <family val="3"/>
      <charset val="128"/>
    </font>
    <font>
      <sz val="13"/>
      <name val="BIZ UDゴシック"/>
      <family val="3"/>
      <charset val="128"/>
    </font>
    <font>
      <b/>
      <sz val="13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b/>
      <sz val="13.5"/>
      <name val="BIZ UDゴシック"/>
      <family val="3"/>
      <charset val="128"/>
    </font>
    <font>
      <sz val="13.5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4" xfId="1" applyFont="1" applyBorder="1" applyAlignment="1">
      <alignment horizontal="left" vertical="center"/>
    </xf>
    <xf numFmtId="38" fontId="8" fillId="0" borderId="24" xfId="3" applyFont="1" applyBorder="1" applyAlignment="1">
      <alignment horizontal="right" vertical="center"/>
    </xf>
    <xf numFmtId="0" fontId="8" fillId="0" borderId="24" xfId="1" applyFont="1" applyBorder="1" applyAlignment="1">
      <alignment horizontal="right" vertical="center"/>
    </xf>
    <xf numFmtId="38" fontId="9" fillId="0" borderId="0" xfId="2" applyFont="1" applyBorder="1">
      <alignment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38" fontId="8" fillId="0" borderId="1" xfId="3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horizontal="left" vertical="center" shrinkToFit="1"/>
    </xf>
    <xf numFmtId="0" fontId="10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38" fontId="8" fillId="0" borderId="2" xfId="3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4" xfId="1" applyFont="1" applyBorder="1" applyAlignment="1">
      <alignment horizontal="left" vertical="center"/>
    </xf>
    <xf numFmtId="38" fontId="8" fillId="0" borderId="4" xfId="3" applyFont="1" applyBorder="1" applyAlignment="1">
      <alignment horizontal="right" vertical="center"/>
    </xf>
    <xf numFmtId="0" fontId="8" fillId="0" borderId="4" xfId="1" applyFont="1" applyBorder="1" applyAlignment="1">
      <alignment horizontal="right" vertical="center"/>
    </xf>
    <xf numFmtId="0" fontId="8" fillId="0" borderId="32" xfId="1" applyFont="1" applyBorder="1">
      <alignment vertical="center"/>
    </xf>
    <xf numFmtId="0" fontId="8" fillId="0" borderId="35" xfId="1" applyFont="1" applyBorder="1" applyAlignment="1">
      <alignment horizontal="right" vertical="center"/>
    </xf>
    <xf numFmtId="0" fontId="16" fillId="0" borderId="28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 wrapText="1"/>
    </xf>
    <xf numFmtId="0" fontId="7" fillId="0" borderId="0" xfId="0" applyFont="1" applyBorder="1">
      <alignment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right" vertical="center"/>
    </xf>
    <xf numFmtId="0" fontId="8" fillId="0" borderId="0" xfId="1" applyFont="1" applyBorder="1" applyAlignment="1">
      <alignment vertical="top" wrapText="1"/>
    </xf>
    <xf numFmtId="1" fontId="8" fillId="0" borderId="40" xfId="1" applyNumberFormat="1" applyFont="1" applyBorder="1" applyAlignment="1">
      <alignment horizontal="right" vertical="center"/>
    </xf>
    <xf numFmtId="1" fontId="8" fillId="0" borderId="39" xfId="1" applyNumberFormat="1" applyFont="1" applyBorder="1" applyAlignment="1">
      <alignment horizontal="right" vertical="center"/>
    </xf>
    <xf numFmtId="0" fontId="9" fillId="0" borderId="13" xfId="1" applyFont="1" applyBorder="1" applyAlignment="1">
      <alignment vertical="center" shrinkToFit="1"/>
    </xf>
    <xf numFmtId="0" fontId="7" fillId="0" borderId="14" xfId="0" applyFont="1" applyBorder="1" applyAlignment="1">
      <alignment horizontal="center" vertical="center" shrinkToFit="1"/>
    </xf>
    <xf numFmtId="1" fontId="9" fillId="0" borderId="15" xfId="1" applyNumberFormat="1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33" xfId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9" fillId="0" borderId="16" xfId="1" applyFont="1" applyFill="1" applyBorder="1" applyAlignment="1">
      <alignment horizontal="left" vertical="center"/>
    </xf>
    <xf numFmtId="0" fontId="9" fillId="0" borderId="17" xfId="1" applyFont="1" applyFill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0" fillId="0" borderId="16" xfId="1" applyFont="1" applyFill="1" applyBorder="1" applyAlignment="1">
      <alignment horizontal="left" vertical="center"/>
    </xf>
    <xf numFmtId="0" fontId="10" fillId="0" borderId="17" xfId="1" applyFont="1" applyFill="1" applyBorder="1" applyAlignment="1">
      <alignment horizontal="left" vertical="center"/>
    </xf>
    <xf numFmtId="0" fontId="10" fillId="0" borderId="7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9" fillId="0" borderId="11" xfId="1" applyFont="1" applyFill="1" applyBorder="1" applyAlignment="1">
      <alignment horizontal="left" vertical="center"/>
    </xf>
    <xf numFmtId="0" fontId="9" fillId="0" borderId="5" xfId="1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26" xfId="1" applyFont="1" applyFill="1" applyBorder="1" applyAlignment="1">
      <alignment vertical="center" wrapText="1"/>
    </xf>
    <xf numFmtId="0" fontId="18" fillId="0" borderId="27" xfId="1" applyFont="1" applyFill="1" applyBorder="1" applyAlignment="1">
      <alignment vertical="center" wrapText="1"/>
    </xf>
    <xf numFmtId="0" fontId="18" fillId="0" borderId="28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8" fillId="0" borderId="29" xfId="1" applyFont="1" applyFill="1" applyBorder="1" applyAlignment="1">
      <alignment vertical="center" wrapText="1"/>
    </xf>
    <xf numFmtId="0" fontId="18" fillId="0" borderId="30" xfId="1" applyFont="1" applyFill="1" applyBorder="1" applyAlignment="1">
      <alignment vertical="center" wrapText="1"/>
    </xf>
    <xf numFmtId="0" fontId="20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13" xfId="1" applyFont="1" applyFill="1" applyBorder="1" applyAlignment="1">
      <alignment horizontal="left" vertical="center"/>
    </xf>
    <xf numFmtId="0" fontId="10" fillId="0" borderId="15" xfId="1" applyFont="1" applyFill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 shrinkToFit="1"/>
    </xf>
    <xf numFmtId="0" fontId="9" fillId="0" borderId="6" xfId="1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showZeros="0" tabSelected="1" workbookViewId="0">
      <selection sqref="A1:H1"/>
    </sheetView>
  </sheetViews>
  <sheetFormatPr defaultRowHeight="13.5" x14ac:dyDescent="0.15"/>
  <cols>
    <col min="1" max="1" width="6.375" style="1" customWidth="1"/>
    <col min="2" max="2" width="30.375" style="1" customWidth="1"/>
    <col min="3" max="3" width="5.625" style="1" customWidth="1"/>
    <col min="4" max="5" width="8.75" style="1" customWidth="1"/>
    <col min="6" max="6" width="1.75" style="1" customWidth="1"/>
    <col min="7" max="8" width="10.625" style="1" customWidth="1"/>
    <col min="9" max="9" width="8.25" style="1" customWidth="1"/>
    <col min="10" max="10" width="9.25" style="1" customWidth="1"/>
    <col min="11" max="16384" width="9" style="1"/>
  </cols>
  <sheetData>
    <row r="1" spans="1:10" ht="38.25" customHeight="1" x14ac:dyDescent="0.15">
      <c r="A1" s="68" t="s">
        <v>40</v>
      </c>
      <c r="B1" s="68"/>
      <c r="C1" s="68"/>
      <c r="D1" s="68"/>
      <c r="E1" s="68"/>
      <c r="F1" s="68"/>
      <c r="G1" s="68"/>
      <c r="H1" s="69"/>
    </row>
    <row r="2" spans="1:10" ht="5.25" customHeight="1" x14ac:dyDescent="0.15">
      <c r="A2" s="23"/>
      <c r="B2" s="23"/>
      <c r="C2" s="23"/>
      <c r="D2" s="23"/>
      <c r="E2" s="23"/>
      <c r="F2" s="5"/>
      <c r="G2" s="41"/>
      <c r="H2" s="41"/>
      <c r="I2" s="41"/>
      <c r="J2" s="5"/>
    </row>
    <row r="3" spans="1:10" ht="15.75" customHeight="1" thickBot="1" x14ac:dyDescent="0.2">
      <c r="A3" s="23"/>
      <c r="B3" s="23"/>
      <c r="C3" s="23"/>
      <c r="D3" s="23"/>
      <c r="E3" s="23"/>
      <c r="F3" s="10"/>
      <c r="G3" s="11"/>
      <c r="H3" s="11"/>
      <c r="I3" s="12"/>
    </row>
    <row r="4" spans="1:10" ht="22.5" customHeight="1" thickBot="1" x14ac:dyDescent="0.2">
      <c r="A4" s="2" t="s">
        <v>21</v>
      </c>
      <c r="B4" s="3" t="s">
        <v>2</v>
      </c>
      <c r="C4" s="3" t="s">
        <v>23</v>
      </c>
      <c r="D4" s="4" t="s">
        <v>24</v>
      </c>
      <c r="E4" s="33" t="s">
        <v>25</v>
      </c>
      <c r="F4" s="5"/>
      <c r="G4" s="47" t="s">
        <v>30</v>
      </c>
      <c r="H4" s="48"/>
      <c r="I4" s="49"/>
      <c r="J4" s="5"/>
    </row>
    <row r="5" spans="1:10" ht="22.5" customHeight="1" thickTop="1" x14ac:dyDescent="0.15">
      <c r="A5" s="6" t="s">
        <v>20</v>
      </c>
      <c r="B5" s="7" t="s">
        <v>19</v>
      </c>
      <c r="C5" s="8">
        <v>1500</v>
      </c>
      <c r="D5" s="9"/>
      <c r="E5" s="36">
        <f>C5*D5</f>
        <v>0</v>
      </c>
      <c r="F5" s="10"/>
      <c r="G5" s="43" t="s">
        <v>31</v>
      </c>
      <c r="H5" s="41"/>
      <c r="I5" s="44"/>
    </row>
    <row r="6" spans="1:10" ht="22.5" customHeight="1" x14ac:dyDescent="0.15">
      <c r="A6" s="13" t="s">
        <v>20</v>
      </c>
      <c r="B6" s="20" t="s">
        <v>39</v>
      </c>
      <c r="C6" s="21">
        <v>1000</v>
      </c>
      <c r="D6" s="22"/>
      <c r="E6" s="34">
        <f>C6*D6</f>
        <v>0</v>
      </c>
      <c r="F6" s="10"/>
      <c r="G6" s="50"/>
      <c r="H6" s="51"/>
      <c r="I6" s="52"/>
      <c r="J6" s="5"/>
    </row>
    <row r="7" spans="1:10" ht="22.5" customHeight="1" x14ac:dyDescent="0.15">
      <c r="A7" s="13" t="s">
        <v>20</v>
      </c>
      <c r="B7" s="14" t="s">
        <v>1</v>
      </c>
      <c r="C7" s="15">
        <v>1000</v>
      </c>
      <c r="D7" s="16"/>
      <c r="E7" s="34">
        <f t="shared" ref="E7:E29" si="0">C7*D7</f>
        <v>0</v>
      </c>
      <c r="F7" s="10"/>
      <c r="G7" s="53"/>
      <c r="H7" s="54"/>
      <c r="I7" s="55"/>
    </row>
    <row r="8" spans="1:10" ht="22.5" customHeight="1" x14ac:dyDescent="0.15">
      <c r="A8" s="13" t="s">
        <v>20</v>
      </c>
      <c r="B8" s="14" t="s">
        <v>38</v>
      </c>
      <c r="C8" s="15">
        <v>1000</v>
      </c>
      <c r="D8" s="16"/>
      <c r="E8" s="34">
        <f t="shared" si="0"/>
        <v>0</v>
      </c>
      <c r="F8" s="10"/>
      <c r="G8" s="56"/>
      <c r="H8" s="57"/>
      <c r="I8" s="55"/>
      <c r="J8" s="5"/>
    </row>
    <row r="9" spans="1:10" ht="22.5" customHeight="1" x14ac:dyDescent="0.15">
      <c r="A9" s="13" t="s">
        <v>20</v>
      </c>
      <c r="B9" s="14" t="s">
        <v>18</v>
      </c>
      <c r="C9" s="15">
        <v>1500</v>
      </c>
      <c r="D9" s="16"/>
      <c r="E9" s="34">
        <f t="shared" si="0"/>
        <v>0</v>
      </c>
      <c r="F9" s="10"/>
      <c r="G9" s="58"/>
      <c r="H9" s="59"/>
      <c r="I9" s="44"/>
      <c r="J9" s="5"/>
    </row>
    <row r="10" spans="1:10" ht="22.5" customHeight="1" x14ac:dyDescent="0.15">
      <c r="A10" s="13" t="s">
        <v>20</v>
      </c>
      <c r="B10" s="14" t="s">
        <v>4</v>
      </c>
      <c r="C10" s="15">
        <v>1500</v>
      </c>
      <c r="D10" s="16"/>
      <c r="E10" s="34">
        <f t="shared" si="0"/>
        <v>0</v>
      </c>
      <c r="F10" s="10"/>
      <c r="G10" s="60" t="s">
        <v>29</v>
      </c>
      <c r="H10" s="61"/>
      <c r="I10" s="62"/>
      <c r="J10" s="5"/>
    </row>
    <row r="11" spans="1:10" ht="22.5" customHeight="1" x14ac:dyDescent="0.15">
      <c r="A11" s="13" t="s">
        <v>20</v>
      </c>
      <c r="B11" s="14" t="s">
        <v>5</v>
      </c>
      <c r="C11" s="15">
        <v>1000</v>
      </c>
      <c r="D11" s="16"/>
      <c r="E11" s="34">
        <f t="shared" si="0"/>
        <v>0</v>
      </c>
      <c r="F11" s="10"/>
      <c r="G11" s="58"/>
      <c r="H11" s="59"/>
      <c r="I11" s="44"/>
      <c r="J11" s="5"/>
    </row>
    <row r="12" spans="1:10" ht="22.5" customHeight="1" x14ac:dyDescent="0.15">
      <c r="A12" s="13" t="s">
        <v>20</v>
      </c>
      <c r="B12" s="14" t="s">
        <v>6</v>
      </c>
      <c r="C12" s="15">
        <v>200</v>
      </c>
      <c r="D12" s="16"/>
      <c r="E12" s="34">
        <f t="shared" si="0"/>
        <v>0</v>
      </c>
      <c r="F12" s="10"/>
      <c r="G12" s="58"/>
      <c r="H12" s="59"/>
      <c r="I12" s="44"/>
      <c r="J12" s="5"/>
    </row>
    <row r="13" spans="1:10" ht="22.5" customHeight="1" x14ac:dyDescent="0.15">
      <c r="A13" s="13" t="s">
        <v>20</v>
      </c>
      <c r="B13" s="14" t="s">
        <v>7</v>
      </c>
      <c r="C13" s="15">
        <v>1000</v>
      </c>
      <c r="D13" s="16"/>
      <c r="E13" s="34">
        <f t="shared" si="0"/>
        <v>0</v>
      </c>
      <c r="F13" s="10"/>
      <c r="G13" s="60" t="s">
        <v>28</v>
      </c>
      <c r="H13" s="61"/>
      <c r="I13" s="62"/>
      <c r="J13" s="5"/>
    </row>
    <row r="14" spans="1:10" ht="22.5" customHeight="1" thickBot="1" x14ac:dyDescent="0.2">
      <c r="A14" s="13" t="s">
        <v>20</v>
      </c>
      <c r="B14" s="14" t="s">
        <v>8</v>
      </c>
      <c r="C14" s="15">
        <v>1000</v>
      </c>
      <c r="D14" s="16"/>
      <c r="E14" s="34">
        <f t="shared" si="0"/>
        <v>0</v>
      </c>
      <c r="F14" s="10"/>
      <c r="G14" s="81" t="s">
        <v>33</v>
      </c>
      <c r="H14" s="82"/>
      <c r="I14" s="83"/>
      <c r="J14" s="5"/>
    </row>
    <row r="15" spans="1:10" ht="22.5" customHeight="1" x14ac:dyDescent="0.15">
      <c r="A15" s="13" t="s">
        <v>20</v>
      </c>
      <c r="B15" s="14" t="s">
        <v>9</v>
      </c>
      <c r="C15" s="15">
        <v>1500</v>
      </c>
      <c r="D15" s="16"/>
      <c r="E15" s="34">
        <f t="shared" si="0"/>
        <v>0</v>
      </c>
      <c r="F15" s="10"/>
      <c r="G15" s="63" t="s">
        <v>41</v>
      </c>
      <c r="H15" s="63"/>
      <c r="I15" s="63"/>
      <c r="J15" s="5"/>
    </row>
    <row r="16" spans="1:10" ht="22.5" customHeight="1" x14ac:dyDescent="0.15">
      <c r="A16" s="13" t="s">
        <v>20</v>
      </c>
      <c r="B16" s="14" t="s">
        <v>10</v>
      </c>
      <c r="C16" s="15">
        <v>1000</v>
      </c>
      <c r="D16" s="16"/>
      <c r="E16" s="34">
        <f t="shared" si="0"/>
        <v>0</v>
      </c>
      <c r="F16" s="10"/>
      <c r="G16" s="64"/>
      <c r="H16" s="64"/>
      <c r="I16" s="64"/>
      <c r="J16" s="5"/>
    </row>
    <row r="17" spans="1:10" ht="22.5" customHeight="1" thickBot="1" x14ac:dyDescent="0.2">
      <c r="A17" s="13" t="s">
        <v>20</v>
      </c>
      <c r="B17" s="14" t="s">
        <v>11</v>
      </c>
      <c r="C17" s="15">
        <v>1000</v>
      </c>
      <c r="D17" s="16"/>
      <c r="E17" s="34">
        <f t="shared" si="0"/>
        <v>0</v>
      </c>
      <c r="F17" s="10"/>
      <c r="G17" s="18"/>
      <c r="H17" s="18"/>
      <c r="J17" s="5"/>
    </row>
    <row r="18" spans="1:10" ht="22.5" customHeight="1" x14ac:dyDescent="0.15">
      <c r="A18" s="13" t="s">
        <v>20</v>
      </c>
      <c r="B18" s="17" t="s">
        <v>12</v>
      </c>
      <c r="C18" s="15">
        <v>1500</v>
      </c>
      <c r="D18" s="16"/>
      <c r="E18" s="34">
        <f t="shared" si="0"/>
        <v>0</v>
      </c>
      <c r="F18" s="10"/>
      <c r="G18" s="84" t="s">
        <v>26</v>
      </c>
      <c r="H18" s="85"/>
      <c r="I18" s="86"/>
      <c r="J18" s="5"/>
    </row>
    <row r="19" spans="1:10" ht="22.5" customHeight="1" thickBot="1" x14ac:dyDescent="0.2">
      <c r="A19" s="13" t="s">
        <v>20</v>
      </c>
      <c r="B19" s="14" t="s">
        <v>13</v>
      </c>
      <c r="C19" s="15">
        <v>1000</v>
      </c>
      <c r="D19" s="16"/>
      <c r="E19" s="34">
        <f t="shared" si="0"/>
        <v>0</v>
      </c>
      <c r="F19" s="10"/>
      <c r="G19" s="38"/>
      <c r="H19" s="40">
        <f>E30</f>
        <v>0</v>
      </c>
      <c r="I19" s="39" t="s">
        <v>44</v>
      </c>
      <c r="J19" s="5"/>
    </row>
    <row r="20" spans="1:10" ht="22.5" customHeight="1" x14ac:dyDescent="0.15">
      <c r="A20" s="13" t="s">
        <v>20</v>
      </c>
      <c r="B20" s="17" t="s">
        <v>22</v>
      </c>
      <c r="C20" s="15">
        <v>1500</v>
      </c>
      <c r="D20" s="16"/>
      <c r="E20" s="34">
        <f t="shared" si="0"/>
        <v>0</v>
      </c>
      <c r="F20" s="10"/>
      <c r="G20" s="79" t="s">
        <v>42</v>
      </c>
      <c r="H20" s="79"/>
      <c r="I20" s="63"/>
      <c r="J20" s="5"/>
    </row>
    <row r="21" spans="1:10" ht="22.5" customHeight="1" x14ac:dyDescent="0.15">
      <c r="A21" s="13" t="s">
        <v>20</v>
      </c>
      <c r="B21" s="14" t="s">
        <v>14</v>
      </c>
      <c r="C21" s="15">
        <v>1500</v>
      </c>
      <c r="D21" s="16"/>
      <c r="E21" s="34">
        <f t="shared" si="0"/>
        <v>0</v>
      </c>
      <c r="F21" s="10"/>
      <c r="G21" s="80"/>
      <c r="H21" s="80"/>
      <c r="I21" s="64"/>
      <c r="J21" s="5"/>
    </row>
    <row r="22" spans="1:10" ht="22.5" customHeight="1" x14ac:dyDescent="0.15">
      <c r="A22" s="13" t="s">
        <v>20</v>
      </c>
      <c r="B22" s="14" t="s">
        <v>15</v>
      </c>
      <c r="C22" s="15">
        <v>1500</v>
      </c>
      <c r="D22" s="16"/>
      <c r="E22" s="34">
        <f t="shared" si="0"/>
        <v>0</v>
      </c>
      <c r="F22" s="10"/>
      <c r="G22" s="19"/>
      <c r="H22" s="19"/>
      <c r="I22" s="32"/>
      <c r="J22" s="5"/>
    </row>
    <row r="23" spans="1:10" ht="22.5" customHeight="1" x14ac:dyDescent="0.15">
      <c r="A23" s="13" t="s">
        <v>20</v>
      </c>
      <c r="B23" s="14" t="s">
        <v>16</v>
      </c>
      <c r="C23" s="15">
        <v>1000</v>
      </c>
      <c r="D23" s="16"/>
      <c r="E23" s="34">
        <f t="shared" si="0"/>
        <v>0</v>
      </c>
      <c r="F23" s="10"/>
      <c r="G23" s="65" t="s">
        <v>45</v>
      </c>
      <c r="H23" s="65"/>
      <c r="I23" s="65"/>
      <c r="J23" s="5"/>
    </row>
    <row r="24" spans="1:10" ht="22.5" customHeight="1" x14ac:dyDescent="0.15">
      <c r="A24" s="13" t="s">
        <v>20</v>
      </c>
      <c r="B24" s="14" t="s">
        <v>17</v>
      </c>
      <c r="C24" s="15">
        <v>1500</v>
      </c>
      <c r="D24" s="16"/>
      <c r="E24" s="34">
        <f t="shared" si="0"/>
        <v>0</v>
      </c>
      <c r="F24" s="10"/>
      <c r="G24" s="65"/>
      <c r="H24" s="65"/>
      <c r="I24" s="65"/>
      <c r="J24" s="5"/>
    </row>
    <row r="25" spans="1:10" ht="22.5" customHeight="1" x14ac:dyDescent="0.15">
      <c r="A25" s="13" t="s">
        <v>20</v>
      </c>
      <c r="B25" s="14" t="s">
        <v>0</v>
      </c>
      <c r="C25" s="15">
        <v>1600</v>
      </c>
      <c r="D25" s="16"/>
      <c r="E25" s="34">
        <f t="shared" si="0"/>
        <v>0</v>
      </c>
      <c r="F25" s="10"/>
      <c r="G25" s="65"/>
      <c r="H25" s="65"/>
      <c r="I25" s="65"/>
    </row>
    <row r="26" spans="1:10" ht="22.5" customHeight="1" x14ac:dyDescent="0.15">
      <c r="A26" s="13" t="s">
        <v>20</v>
      </c>
      <c r="B26" s="14" t="s">
        <v>35</v>
      </c>
      <c r="C26" s="15">
        <v>500</v>
      </c>
      <c r="D26" s="16"/>
      <c r="E26" s="34">
        <f t="shared" si="0"/>
        <v>0</v>
      </c>
      <c r="F26" s="10"/>
      <c r="G26" s="35"/>
      <c r="H26" s="35"/>
      <c r="I26" s="35"/>
    </row>
    <row r="27" spans="1:10" ht="22.5" customHeight="1" x14ac:dyDescent="0.15">
      <c r="A27" s="13" t="s">
        <v>20</v>
      </c>
      <c r="B27" s="14" t="s">
        <v>34</v>
      </c>
      <c r="C27" s="15">
        <v>500</v>
      </c>
      <c r="D27" s="16"/>
      <c r="E27" s="34">
        <f t="shared" si="0"/>
        <v>0</v>
      </c>
      <c r="F27" s="10"/>
      <c r="G27" s="35"/>
      <c r="H27" s="35"/>
      <c r="I27" s="35"/>
    </row>
    <row r="28" spans="1:10" ht="22.5" customHeight="1" x14ac:dyDescent="0.15">
      <c r="A28" s="13" t="s">
        <v>20</v>
      </c>
      <c r="B28" s="14" t="s">
        <v>36</v>
      </c>
      <c r="C28" s="15">
        <v>500</v>
      </c>
      <c r="D28" s="16"/>
      <c r="E28" s="34">
        <f t="shared" si="0"/>
        <v>0</v>
      </c>
      <c r="F28" s="10"/>
      <c r="G28" s="35"/>
      <c r="H28" s="35"/>
      <c r="I28" s="35"/>
    </row>
    <row r="29" spans="1:10" ht="22.5" customHeight="1" thickBot="1" x14ac:dyDescent="0.2">
      <c r="A29" s="24" t="s">
        <v>20</v>
      </c>
      <c r="B29" s="25" t="s">
        <v>37</v>
      </c>
      <c r="C29" s="26">
        <v>500</v>
      </c>
      <c r="D29" s="27"/>
      <c r="E29" s="34">
        <f t="shared" si="0"/>
        <v>0</v>
      </c>
      <c r="F29" s="10"/>
      <c r="G29" s="35"/>
      <c r="H29" s="35"/>
      <c r="I29" s="35"/>
    </row>
    <row r="30" spans="1:10" ht="22.5" customHeight="1" thickBot="1" x14ac:dyDescent="0.2">
      <c r="A30" s="28"/>
      <c r="B30" s="45" t="s">
        <v>3</v>
      </c>
      <c r="C30" s="46"/>
      <c r="D30" s="29">
        <f>SUM(D5:D29)</f>
        <v>0</v>
      </c>
      <c r="E30" s="37">
        <f>SUM(E5:E29)</f>
        <v>0</v>
      </c>
      <c r="F30" s="10"/>
    </row>
    <row r="31" spans="1:10" ht="12.75" customHeight="1" thickBot="1" x14ac:dyDescent="0.2">
      <c r="F31" s="10"/>
    </row>
    <row r="32" spans="1:10" ht="22.5" customHeight="1" thickTop="1" x14ac:dyDescent="0.15">
      <c r="A32" s="70" t="s">
        <v>43</v>
      </c>
      <c r="B32" s="71"/>
      <c r="C32" s="71"/>
      <c r="D32" s="71"/>
      <c r="E32" s="71"/>
      <c r="F32" s="30"/>
      <c r="G32" s="31"/>
    </row>
    <row r="33" spans="1:9" ht="22.5" customHeight="1" x14ac:dyDescent="0.15">
      <c r="A33" s="72"/>
      <c r="B33" s="73"/>
      <c r="C33" s="73"/>
      <c r="D33" s="73"/>
      <c r="E33" s="73"/>
      <c r="F33" s="30"/>
      <c r="G33" s="31"/>
    </row>
    <row r="34" spans="1:9" ht="22.5" customHeight="1" x14ac:dyDescent="0.15">
      <c r="A34" s="72"/>
      <c r="B34" s="73"/>
      <c r="C34" s="73"/>
      <c r="D34" s="73"/>
      <c r="E34" s="73"/>
      <c r="F34" s="30"/>
      <c r="G34" s="41" t="s">
        <v>27</v>
      </c>
      <c r="H34" s="41"/>
      <c r="I34" s="42"/>
    </row>
    <row r="35" spans="1:9" ht="22.5" customHeight="1" x14ac:dyDescent="0.15">
      <c r="A35" s="72"/>
      <c r="B35" s="73"/>
      <c r="C35" s="73"/>
      <c r="D35" s="73"/>
      <c r="E35" s="73"/>
      <c r="F35" s="30"/>
      <c r="G35" s="78"/>
      <c r="H35" s="78"/>
      <c r="I35" s="76" t="s">
        <v>32</v>
      </c>
    </row>
    <row r="36" spans="1:9" ht="35.25" customHeight="1" thickBot="1" x14ac:dyDescent="0.2">
      <c r="A36" s="74"/>
      <c r="B36" s="75"/>
      <c r="C36" s="75"/>
      <c r="D36" s="75"/>
      <c r="E36" s="75"/>
      <c r="F36" s="30"/>
      <c r="G36" s="78"/>
      <c r="H36" s="78"/>
      <c r="I36" s="77"/>
    </row>
    <row r="37" spans="1:9" ht="22.5" customHeight="1" thickTop="1" x14ac:dyDescent="0.15">
      <c r="F37" s="10"/>
      <c r="G37" s="66"/>
      <c r="H37" s="66"/>
      <c r="I37" s="67"/>
    </row>
    <row r="38" spans="1:9" ht="35.25" customHeight="1" x14ac:dyDescent="0.15">
      <c r="F38" s="10"/>
      <c r="G38" s="66"/>
      <c r="H38" s="66"/>
      <c r="I38" s="67"/>
    </row>
    <row r="39" spans="1:9" ht="22.5" customHeight="1" x14ac:dyDescent="0.15">
      <c r="F39" s="10"/>
    </row>
    <row r="40" spans="1:9" ht="22.5" customHeight="1" x14ac:dyDescent="0.15">
      <c r="F40" s="10"/>
    </row>
    <row r="41" spans="1:9" ht="22.5" customHeight="1" x14ac:dyDescent="0.15">
      <c r="F41" s="10"/>
    </row>
    <row r="42" spans="1:9" ht="22.5" customHeight="1" x14ac:dyDescent="0.15">
      <c r="F42" s="10"/>
    </row>
    <row r="43" spans="1:9" ht="22.5" customHeight="1" x14ac:dyDescent="0.15">
      <c r="F43" s="10"/>
    </row>
    <row r="44" spans="1:9" ht="22.5" customHeight="1" x14ac:dyDescent="0.15"/>
    <row r="45" spans="1:9" ht="22.5" customHeight="1" x14ac:dyDescent="0.15"/>
    <row r="46" spans="1:9" ht="22.5" customHeight="1" x14ac:dyDescent="0.15"/>
    <row r="47" spans="1:9" ht="22.5" customHeight="1" x14ac:dyDescent="0.15"/>
    <row r="48" spans="1:9" ht="22.5" customHeight="1" x14ac:dyDescent="0.15"/>
    <row r="49" ht="22.5" customHeight="1" x14ac:dyDescent="0.15"/>
    <row r="50" ht="22.5" customHeight="1" x14ac:dyDescent="0.15"/>
    <row r="51" ht="22.5" customHeight="1" x14ac:dyDescent="0.15"/>
    <row r="52" ht="18.75" customHeight="1" x14ac:dyDescent="0.15"/>
  </sheetData>
  <mergeCells count="26">
    <mergeCell ref="G37:G38"/>
    <mergeCell ref="H37:H38"/>
    <mergeCell ref="I37:I38"/>
    <mergeCell ref="A1:H1"/>
    <mergeCell ref="G2:I2"/>
    <mergeCell ref="A32:E36"/>
    <mergeCell ref="I35:I36"/>
    <mergeCell ref="H35:H36"/>
    <mergeCell ref="G35:G36"/>
    <mergeCell ref="G20:I21"/>
    <mergeCell ref="G11:I11"/>
    <mergeCell ref="G12:I12"/>
    <mergeCell ref="G13:I13"/>
    <mergeCell ref="G14:I14"/>
    <mergeCell ref="G18:I18"/>
    <mergeCell ref="G34:I34"/>
    <mergeCell ref="G5:I5"/>
    <mergeCell ref="B30:C30"/>
    <mergeCell ref="G4:I4"/>
    <mergeCell ref="G6:I6"/>
    <mergeCell ref="G7:I7"/>
    <mergeCell ref="G8:I8"/>
    <mergeCell ref="G9:I9"/>
    <mergeCell ref="G10:I10"/>
    <mergeCell ref="G15:I16"/>
    <mergeCell ref="G23:I25"/>
  </mergeCells>
  <phoneticPr fontId="4"/>
  <pageMargins left="0.63" right="0.11811023622047245" top="0.24" bottom="0.15748031496062992" header="0.2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申込書（図録）</vt:lpstr>
    </vt:vector>
  </TitlesOfParts>
  <Company>handa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hinagata</dc:creator>
  <cp:lastModifiedBy>Administrator</cp:lastModifiedBy>
  <cp:lastPrinted>2024-05-23T01:35:14Z</cp:lastPrinted>
  <dcterms:created xsi:type="dcterms:W3CDTF">2013-05-15T08:46:30Z</dcterms:created>
  <dcterms:modified xsi:type="dcterms:W3CDTF">2024-08-11T06:15:14Z</dcterms:modified>
</cp:coreProperties>
</file>