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\\file-num\福祉部\高齢介護課\（番号系）課内\高齢者福祉担当\○老人クラブ\単位老人クラブ補助金申請\R8年度用\クラブ会長会にて配布\様式\"/>
    </mc:Choice>
  </mc:AlternateContent>
  <xr:revisionPtr revIDLastSave="0" documentId="13_ncr:1_{97349A15-48E3-49BF-A753-64B8E0DF7A6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参考用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2" l="1"/>
  <c r="E33" i="2"/>
  <c r="E32" i="2"/>
  <c r="E31" i="2"/>
  <c r="E30" i="2"/>
  <c r="E29" i="2"/>
  <c r="E28" i="2"/>
  <c r="E27" i="2"/>
  <c r="E26" i="2"/>
  <c r="E25" i="2"/>
  <c r="E24" i="2"/>
  <c r="E23" i="2"/>
  <c r="D22" i="2"/>
  <c r="C22" i="2"/>
  <c r="E21" i="2"/>
  <c r="E19" i="2"/>
  <c r="E18" i="2"/>
  <c r="E17" i="2"/>
  <c r="E16" i="2"/>
  <c r="E15" i="2"/>
  <c r="E14" i="2"/>
  <c r="D13" i="2"/>
  <c r="C13" i="2"/>
  <c r="D9" i="2"/>
  <c r="C9" i="2"/>
  <c r="E8" i="2"/>
  <c r="E7" i="2"/>
  <c r="E6" i="2"/>
  <c r="E5" i="2"/>
  <c r="E23" i="1"/>
  <c r="E24" i="1"/>
  <c r="E25" i="1"/>
  <c r="E26" i="1"/>
  <c r="E27" i="1"/>
  <c r="E28" i="1"/>
  <c r="E29" i="1"/>
  <c r="E30" i="1"/>
  <c r="E31" i="1"/>
  <c r="E32" i="1"/>
  <c r="E33" i="1"/>
  <c r="E34" i="1"/>
  <c r="E21" i="1"/>
  <c r="E19" i="1"/>
  <c r="E14" i="1"/>
  <c r="E15" i="1"/>
  <c r="E16" i="1"/>
  <c r="E17" i="1"/>
  <c r="E18" i="1"/>
  <c r="E8" i="1"/>
  <c r="E6" i="1"/>
  <c r="E7" i="1"/>
  <c r="E5" i="1"/>
  <c r="D22" i="1"/>
  <c r="C22" i="1"/>
  <c r="E22" i="1" s="1"/>
  <c r="D13" i="1"/>
  <c r="D35" i="1" s="1"/>
  <c r="C13" i="1"/>
  <c r="D9" i="1"/>
  <c r="C9" i="1"/>
  <c r="D35" i="2" l="1"/>
  <c r="E22" i="2"/>
  <c r="E13" i="2"/>
  <c r="E9" i="2"/>
  <c r="C35" i="2"/>
  <c r="E13" i="1"/>
  <c r="C35" i="1"/>
  <c r="E35" i="1" s="1"/>
  <c r="E9" i="1"/>
  <c r="E35" i="2" l="1"/>
</calcChain>
</file>

<file path=xl/sharedStrings.xml><?xml version="1.0" encoding="utf-8"?>
<sst xmlns="http://schemas.openxmlformats.org/spreadsheetml/2006/main" count="114" uniqueCount="49">
  <si>
    <t>区分</t>
    <rPh sb="0" eb="2">
      <t>クブン</t>
    </rPh>
    <phoneticPr fontId="2"/>
  </si>
  <si>
    <t>繰越金</t>
    <rPh sb="0" eb="2">
      <t>クリコシ</t>
    </rPh>
    <rPh sb="2" eb="3">
      <t>キン</t>
    </rPh>
    <phoneticPr fontId="2"/>
  </si>
  <si>
    <t>市助成金</t>
    <rPh sb="0" eb="1">
      <t>シ</t>
    </rPh>
    <rPh sb="1" eb="4">
      <t>ジョセイキン</t>
    </rPh>
    <phoneticPr fontId="2"/>
  </si>
  <si>
    <t>会費</t>
    <rPh sb="0" eb="2">
      <t>カイヒ</t>
    </rPh>
    <phoneticPr fontId="2"/>
  </si>
  <si>
    <t>その他</t>
    <rPh sb="2" eb="3">
      <t>タ</t>
    </rPh>
    <phoneticPr fontId="2"/>
  </si>
  <si>
    <t>合計</t>
    <rPh sb="0" eb="2">
      <t>ゴウケイ</t>
    </rPh>
    <phoneticPr fontId="2"/>
  </si>
  <si>
    <t>事務費</t>
    <rPh sb="0" eb="3">
      <t>ジムヒ</t>
    </rPh>
    <phoneticPr fontId="2"/>
  </si>
  <si>
    <t>会議費</t>
    <rPh sb="0" eb="3">
      <t>カイギヒ</t>
    </rPh>
    <phoneticPr fontId="2"/>
  </si>
  <si>
    <t>旅費交通費</t>
    <rPh sb="0" eb="5">
      <t>リョヒコウツウヒ</t>
    </rPh>
    <phoneticPr fontId="2"/>
  </si>
  <si>
    <t>通信費</t>
    <rPh sb="0" eb="3">
      <t>ツウシンヒ</t>
    </rPh>
    <phoneticPr fontId="2"/>
  </si>
  <si>
    <t>事務用品費</t>
    <rPh sb="0" eb="5">
      <t>ジムヨウヒンヒ</t>
    </rPh>
    <phoneticPr fontId="2"/>
  </si>
  <si>
    <t>慶弔費</t>
    <rPh sb="0" eb="2">
      <t>ケイチョウ</t>
    </rPh>
    <rPh sb="2" eb="3">
      <t>ヒ</t>
    </rPh>
    <phoneticPr fontId="2"/>
  </si>
  <si>
    <t>連合会会費</t>
    <rPh sb="0" eb="5">
      <t>レンゴウカイカイヒ</t>
    </rPh>
    <phoneticPr fontId="2"/>
  </si>
  <si>
    <t>事業費</t>
    <rPh sb="0" eb="3">
      <t>ジギョウヒ</t>
    </rPh>
    <phoneticPr fontId="2"/>
  </si>
  <si>
    <t>友愛活動</t>
    <rPh sb="0" eb="4">
      <t>ユウアイカツドウ</t>
    </rPh>
    <phoneticPr fontId="2"/>
  </si>
  <si>
    <t>生活支援活動</t>
    <rPh sb="0" eb="6">
      <t>セイカツシエンカツドウ</t>
    </rPh>
    <phoneticPr fontId="2"/>
  </si>
  <si>
    <t>安全活動</t>
    <rPh sb="0" eb="4">
      <t>アンゼンカツドウ</t>
    </rPh>
    <phoneticPr fontId="2"/>
  </si>
  <si>
    <t>福祉大会</t>
    <rPh sb="0" eb="4">
      <t>フクシタイカイ</t>
    </rPh>
    <phoneticPr fontId="2"/>
  </si>
  <si>
    <t>月例会</t>
    <rPh sb="0" eb="3">
      <t>ゲツレイカイ</t>
    </rPh>
    <phoneticPr fontId="2"/>
  </si>
  <si>
    <t>予備費</t>
    <rPh sb="0" eb="3">
      <t>ヨビヒ</t>
    </rPh>
    <phoneticPr fontId="2"/>
  </si>
  <si>
    <t>文化・学習
サークル活動</t>
    <rPh sb="0" eb="2">
      <t>ブンカ</t>
    </rPh>
    <rPh sb="3" eb="5">
      <t>ガクシュウ</t>
    </rPh>
    <rPh sb="10" eb="12">
      <t>カツドウ</t>
    </rPh>
    <phoneticPr fontId="2"/>
  </si>
  <si>
    <t>スポーツ
サークル活動</t>
    <rPh sb="9" eb="11">
      <t>カツドウ</t>
    </rPh>
    <phoneticPr fontId="2"/>
  </si>
  <si>
    <t>清掃・奉仕・
環境活動</t>
    <rPh sb="0" eb="2">
      <t>セイソウ</t>
    </rPh>
    <rPh sb="3" eb="5">
      <t>ホウシ</t>
    </rPh>
    <rPh sb="7" eb="11">
      <t>カンキョウカツドウ</t>
    </rPh>
    <phoneticPr fontId="2"/>
  </si>
  <si>
    <t>比較増減</t>
    <rPh sb="0" eb="2">
      <t>ヒカク</t>
    </rPh>
    <rPh sb="2" eb="4">
      <t>ゾウゲン</t>
    </rPh>
    <phoneticPr fontId="2"/>
  </si>
  <si>
    <t>備考</t>
    <rPh sb="0" eb="2">
      <t>ビコウ</t>
    </rPh>
    <phoneticPr fontId="2"/>
  </si>
  <si>
    <t>円／人</t>
    <rPh sb="0" eb="1">
      <t>エン</t>
    </rPh>
    <rPh sb="2" eb="3">
      <t>ヒト</t>
    </rPh>
    <phoneticPr fontId="2"/>
  </si>
  <si>
    <t>市老連</t>
    <rPh sb="0" eb="3">
      <t>シロウレン</t>
    </rPh>
    <phoneticPr fontId="2"/>
  </si>
  <si>
    <t>地区連合</t>
    <rPh sb="0" eb="4">
      <t>チクレンゴウ</t>
    </rPh>
    <phoneticPr fontId="2"/>
  </si>
  <si>
    <t>円</t>
    <rPh sb="0" eb="1">
      <t>エン</t>
    </rPh>
    <phoneticPr fontId="2"/>
  </si>
  <si>
    <t>（１）収入の部</t>
    <phoneticPr fontId="2"/>
  </si>
  <si>
    <t>（２）支出の部</t>
    <phoneticPr fontId="2"/>
  </si>
  <si>
    <t>会長署名</t>
    <rPh sb="0" eb="2">
      <t>カイチョウ</t>
    </rPh>
    <rPh sb="2" eb="4">
      <t>ショメイ</t>
    </rPh>
    <phoneticPr fontId="2"/>
  </si>
  <si>
    <t>会計署名</t>
    <rPh sb="0" eb="2">
      <t>カイケイ</t>
    </rPh>
    <rPh sb="2" eb="4">
      <t>ショメイ</t>
    </rPh>
    <phoneticPr fontId="2"/>
  </si>
  <si>
    <t>（単位：円）</t>
  </si>
  <si>
    <t>（単位：円）</t>
    <phoneticPr fontId="2"/>
  </si>
  <si>
    <t>他世代交流</t>
    <rPh sb="0" eb="5">
      <t>タセダイコウリュウ</t>
    </rPh>
    <phoneticPr fontId="2"/>
  </si>
  <si>
    <t>〇〇</t>
    <phoneticPr fontId="2"/>
  </si>
  <si>
    <t>半田　太郎</t>
    <rPh sb="0" eb="2">
      <t>ハンダ</t>
    </rPh>
    <rPh sb="3" eb="5">
      <t>タロウ</t>
    </rPh>
    <phoneticPr fontId="2"/>
  </si>
  <si>
    <t>半田　次郎</t>
    <rPh sb="0" eb="2">
      <t>ハンダ</t>
    </rPh>
    <rPh sb="3" eb="5">
      <t>ジロウ</t>
    </rPh>
    <phoneticPr fontId="2"/>
  </si>
  <si>
    <t>市49,500円</t>
    <rPh sb="0" eb="1">
      <t>シ</t>
    </rPh>
    <rPh sb="7" eb="8">
      <t>エン</t>
    </rPh>
    <phoneticPr fontId="2"/>
  </si>
  <si>
    <t>市10,000円</t>
    <phoneticPr fontId="2"/>
  </si>
  <si>
    <t>市5,000円</t>
    <phoneticPr fontId="2"/>
  </si>
  <si>
    <t>市4,500円</t>
    <phoneticPr fontId="2"/>
  </si>
  <si>
    <t>様式第４別紙２</t>
    <rPh sb="2" eb="3">
      <t>ダイ</t>
    </rPh>
    <rPh sb="4" eb="6">
      <t>ベッシ</t>
    </rPh>
    <phoneticPr fontId="2"/>
  </si>
  <si>
    <t>収支決算見込</t>
    <rPh sb="0" eb="2">
      <t>シュウシ</t>
    </rPh>
    <rPh sb="2" eb="4">
      <t>ケッサン</t>
    </rPh>
    <rPh sb="4" eb="6">
      <t>ミコ</t>
    </rPh>
    <phoneticPr fontId="2"/>
  </si>
  <si>
    <t>収支精算書</t>
    <rPh sb="0" eb="2">
      <t>シュウシ</t>
    </rPh>
    <rPh sb="2" eb="5">
      <t>セイサンショ</t>
    </rPh>
    <rPh sb="4" eb="5">
      <t>ショ</t>
    </rPh>
    <phoneticPr fontId="2"/>
  </si>
  <si>
    <t>Ｒ7年度決算額</t>
    <rPh sb="2" eb="4">
      <t>ネンド</t>
    </rPh>
    <rPh sb="4" eb="7">
      <t>ケッサンガク</t>
    </rPh>
    <phoneticPr fontId="2"/>
  </si>
  <si>
    <t>Ｒ7年度予算額</t>
    <rPh sb="2" eb="4">
      <t>ネンド</t>
    </rPh>
    <rPh sb="4" eb="7">
      <t>ヨサンガク</t>
    </rPh>
    <phoneticPr fontId="2"/>
  </si>
  <si>
    <t>収支精算書【参考用】</t>
    <rPh sb="0" eb="2">
      <t>シュウシ</t>
    </rPh>
    <rPh sb="2" eb="4">
      <t>セイサン</t>
    </rPh>
    <rPh sb="4" eb="5">
      <t>ショ</t>
    </rPh>
    <rPh sb="6" eb="9">
      <t>サンコウヨウ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</si>
</sst>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5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56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38" fontId="3" fillId="0" borderId="1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38" fontId="3" fillId="0" borderId="13" xfId="1" applyFont="1" applyBorder="1" applyAlignment="1">
      <alignment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vertical="center"/>
    </xf>
    <xf numFmtId="38" fontId="3" fillId="0" borderId="4" xfId="1" applyFont="1" applyBorder="1" applyAlignment="1">
      <alignment horizontal="left" vertical="center"/>
    </xf>
    <xf numFmtId="38" fontId="3" fillId="0" borderId="12" xfId="1" applyFont="1" applyBorder="1" applyAlignment="1">
      <alignment vertical="center"/>
    </xf>
    <xf numFmtId="38" fontId="3" fillId="0" borderId="10" xfId="1" applyFont="1" applyBorder="1" applyAlignment="1">
      <alignment vertical="center"/>
    </xf>
    <xf numFmtId="38" fontId="3" fillId="0" borderId="4" xfId="1" applyFont="1" applyBorder="1" applyAlignment="1">
      <alignment vertical="center"/>
    </xf>
    <xf numFmtId="0" fontId="3" fillId="0" borderId="3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1"/>
    </xf>
    <xf numFmtId="0" fontId="3" fillId="0" borderId="1" xfId="0" applyFont="1" applyBorder="1" applyAlignment="1">
      <alignment horizontal="distributed" vertical="center" wrapText="1" indent="1"/>
    </xf>
    <xf numFmtId="0" fontId="3" fillId="0" borderId="11" xfId="0" applyFont="1" applyBorder="1" applyAlignment="1">
      <alignment horizontal="distributed" vertical="center" indent="1"/>
    </xf>
    <xf numFmtId="176" fontId="3" fillId="0" borderId="1" xfId="1" applyNumberFormat="1" applyFont="1" applyBorder="1" applyAlignment="1">
      <alignment vertical="center"/>
    </xf>
    <xf numFmtId="176" fontId="3" fillId="0" borderId="11" xfId="1" applyNumberFormat="1" applyFont="1" applyBorder="1" applyAlignment="1">
      <alignment vertical="center"/>
    </xf>
    <xf numFmtId="176" fontId="3" fillId="0" borderId="13" xfId="1" applyNumberFormat="1" applyFont="1" applyBorder="1" applyAlignment="1">
      <alignment vertical="center"/>
    </xf>
    <xf numFmtId="176" fontId="3" fillId="0" borderId="12" xfId="1" applyNumberFormat="1" applyFont="1" applyBorder="1" applyAlignment="1">
      <alignment vertical="center"/>
    </xf>
    <xf numFmtId="176" fontId="3" fillId="0" borderId="10" xfId="1" applyNumberFormat="1" applyFont="1" applyBorder="1" applyAlignment="1">
      <alignment vertical="center"/>
    </xf>
    <xf numFmtId="0" fontId="3" fillId="0" borderId="1" xfId="0" applyFont="1" applyBorder="1" applyAlignment="1">
      <alignment horizontal="distributed" vertical="center" indent="1"/>
    </xf>
    <xf numFmtId="38" fontId="3" fillId="0" borderId="2" xfId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distributed" vertical="center" indent="2"/>
    </xf>
    <xf numFmtId="0" fontId="3" fillId="0" borderId="13" xfId="0" applyFont="1" applyBorder="1" applyAlignment="1">
      <alignment horizontal="distributed" vertical="center" wrapText="1" indent="2"/>
    </xf>
    <xf numFmtId="0" fontId="3" fillId="0" borderId="11" xfId="0" applyFont="1" applyBorder="1" applyAlignment="1">
      <alignment horizontal="distributed" vertical="center" wrapText="1" indent="2"/>
    </xf>
    <xf numFmtId="0" fontId="3" fillId="0" borderId="1" xfId="0" applyFont="1" applyBorder="1" applyAlignment="1">
      <alignment horizontal="distributed" vertical="center" wrapText="1" indent="2"/>
    </xf>
    <xf numFmtId="0" fontId="3" fillId="2" borderId="10" xfId="0" applyFont="1" applyFill="1" applyBorder="1" applyAlignment="1">
      <alignment horizontal="distributed" vertical="center" indent="2"/>
    </xf>
    <xf numFmtId="0" fontId="3" fillId="2" borderId="1" xfId="0" applyFont="1" applyFill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2"/>
    </xf>
    <xf numFmtId="0" fontId="3" fillId="2" borderId="11" xfId="0" applyFont="1" applyFill="1" applyBorder="1" applyAlignment="1">
      <alignment horizontal="distributed" vertical="center" indent="2"/>
    </xf>
    <xf numFmtId="0" fontId="3" fillId="2" borderId="2" xfId="0" applyFont="1" applyFill="1" applyBorder="1" applyAlignment="1">
      <alignment horizontal="distributed" vertical="center" indent="2"/>
    </xf>
    <xf numFmtId="0" fontId="3" fillId="0" borderId="11" xfId="0" applyFont="1" applyBorder="1" applyAlignment="1">
      <alignment horizontal="distributed" vertical="center" indent="2"/>
    </xf>
    <xf numFmtId="0" fontId="3" fillId="0" borderId="1" xfId="0" applyFont="1" applyBorder="1" applyAlignment="1">
      <alignment horizontal="distributed" vertical="center" indent="1"/>
    </xf>
    <xf numFmtId="38" fontId="3" fillId="0" borderId="4" xfId="1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38" fontId="3" fillId="0" borderId="8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3" fillId="0" borderId="9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3" fillId="0" borderId="5" xfId="1" applyFont="1" applyBorder="1" applyAlignment="1">
      <alignment horizontal="center" vertical="center"/>
    </xf>
    <xf numFmtId="38" fontId="3" fillId="0" borderId="7" xfId="1" applyFont="1" applyBorder="1" applyAlignment="1">
      <alignment horizontal="center" vertical="center"/>
    </xf>
    <xf numFmtId="38" fontId="3" fillId="0" borderId="2" xfId="1" applyFont="1" applyBorder="1" applyAlignment="1">
      <alignment horizontal="center" vertical="center"/>
    </xf>
    <xf numFmtId="38" fontId="3" fillId="0" borderId="3" xfId="1" applyFont="1" applyBorder="1" applyAlignment="1">
      <alignment horizontal="center" vertical="center"/>
    </xf>
    <xf numFmtId="38" fontId="3" fillId="0" borderId="1" xfId="1" applyFont="1" applyBorder="1" applyAlignment="1">
      <alignment horizontal="right" vertical="center"/>
    </xf>
    <xf numFmtId="176" fontId="3" fillId="0" borderId="1" xfId="1" applyNumberFormat="1" applyFont="1" applyBorder="1" applyAlignment="1">
      <alignment horizontal="right" vertical="center"/>
    </xf>
    <xf numFmtId="38" fontId="3" fillId="0" borderId="14" xfId="1" applyFont="1" applyBorder="1" applyAlignment="1">
      <alignment horizontal="center" vertical="center"/>
    </xf>
    <xf numFmtId="38" fontId="3" fillId="0" borderId="15" xfId="1" applyFont="1" applyBorder="1" applyAlignment="1">
      <alignment horizontal="center" vertical="center"/>
    </xf>
    <xf numFmtId="38" fontId="3" fillId="0" borderId="16" xfId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38" fontId="3" fillId="0" borderId="13" xfId="1" applyFont="1" applyBorder="1" applyAlignment="1">
      <alignment horizontal="center" vertical="center"/>
    </xf>
    <xf numFmtId="38" fontId="3" fillId="0" borderId="11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7"/>
  <sheetViews>
    <sheetView showGridLines="0" tabSelected="1" view="pageBreakPreview" zoomScale="90" zoomScaleNormal="100" zoomScaleSheetLayoutView="90" workbookViewId="0">
      <selection activeCell="O4" sqref="O4"/>
    </sheetView>
  </sheetViews>
  <sheetFormatPr defaultRowHeight="13.5"/>
  <cols>
    <col min="1" max="1" width="4.125" style="1" customWidth="1"/>
    <col min="2" max="2" width="16.25" style="1" customWidth="1"/>
    <col min="3" max="5" width="17.125" style="1" customWidth="1"/>
    <col min="6" max="6" width="8.75" style="1" customWidth="1"/>
    <col min="7" max="7" width="9" style="1"/>
    <col min="8" max="8" width="9.625" style="1" customWidth="1"/>
    <col min="9" max="16384" width="9" style="1"/>
  </cols>
  <sheetData>
    <row r="1" spans="1:8" ht="19.5" customHeight="1">
      <c r="D1" s="23" t="s">
        <v>45</v>
      </c>
      <c r="G1" s="54" t="s">
        <v>43</v>
      </c>
      <c r="H1" s="55"/>
    </row>
    <row r="2" spans="1:8" ht="24.75" customHeight="1">
      <c r="A2" s="1" t="s">
        <v>44</v>
      </c>
    </row>
    <row r="3" spans="1:8" ht="24.75" customHeight="1">
      <c r="B3" s="1" t="s">
        <v>29</v>
      </c>
      <c r="H3" s="2" t="s">
        <v>33</v>
      </c>
    </row>
    <row r="4" spans="1:8" ht="24.75" customHeight="1">
      <c r="A4" s="27" t="s">
        <v>0</v>
      </c>
      <c r="B4" s="27"/>
      <c r="C4" s="13" t="s">
        <v>46</v>
      </c>
      <c r="D4" s="13" t="s">
        <v>47</v>
      </c>
      <c r="E4" s="13" t="s">
        <v>23</v>
      </c>
      <c r="F4" s="34" t="s">
        <v>24</v>
      </c>
      <c r="G4" s="34"/>
      <c r="H4" s="34"/>
    </row>
    <row r="5" spans="1:8" ht="24.75" customHeight="1">
      <c r="A5" s="27" t="s">
        <v>1</v>
      </c>
      <c r="B5" s="27"/>
      <c r="C5" s="3"/>
      <c r="D5" s="3"/>
      <c r="E5" s="16">
        <f>C5-D5</f>
        <v>0</v>
      </c>
      <c r="F5" s="43"/>
      <c r="G5" s="44"/>
      <c r="H5" s="35"/>
    </row>
    <row r="6" spans="1:8" ht="24.75" customHeight="1">
      <c r="A6" s="27" t="s">
        <v>2</v>
      </c>
      <c r="B6" s="27"/>
      <c r="C6" s="3"/>
      <c r="D6" s="3"/>
      <c r="E6" s="16">
        <f t="shared" ref="E6:E7" si="0">C6-D6</f>
        <v>0</v>
      </c>
      <c r="F6" s="40"/>
      <c r="G6" s="41"/>
      <c r="H6" s="42"/>
    </row>
    <row r="7" spans="1:8" ht="24.75" customHeight="1">
      <c r="A7" s="27" t="s">
        <v>3</v>
      </c>
      <c r="B7" s="27"/>
      <c r="C7" s="3"/>
      <c r="D7" s="3"/>
      <c r="E7" s="16">
        <f t="shared" si="0"/>
        <v>0</v>
      </c>
      <c r="F7" s="6" t="s">
        <v>3</v>
      </c>
      <c r="G7" s="7"/>
      <c r="H7" s="8" t="s">
        <v>25</v>
      </c>
    </row>
    <row r="8" spans="1:8" ht="24.75" customHeight="1" thickBot="1">
      <c r="A8" s="26" t="s">
        <v>4</v>
      </c>
      <c r="B8" s="26"/>
      <c r="C8" s="4"/>
      <c r="D8" s="4"/>
      <c r="E8" s="16">
        <f>C8-D8</f>
        <v>0</v>
      </c>
      <c r="F8" s="37"/>
      <c r="G8" s="38"/>
      <c r="H8" s="39"/>
    </row>
    <row r="9" spans="1:8" ht="24.75" customHeight="1" thickTop="1">
      <c r="A9" s="25" t="s">
        <v>5</v>
      </c>
      <c r="B9" s="25"/>
      <c r="C9" s="5">
        <f>SUM(C5:C8)</f>
        <v>0</v>
      </c>
      <c r="D9" s="5">
        <f t="shared" ref="D9" si="1">SUM(D5:D8)</f>
        <v>0</v>
      </c>
      <c r="E9" s="18">
        <f>C9-D9</f>
        <v>0</v>
      </c>
      <c r="F9" s="47"/>
      <c r="G9" s="48"/>
      <c r="H9" s="49"/>
    </row>
    <row r="10" spans="1:8" ht="15" customHeight="1"/>
    <row r="11" spans="1:8" ht="24.75" customHeight="1">
      <c r="B11" s="1" t="s">
        <v>30</v>
      </c>
      <c r="H11" s="2" t="s">
        <v>34</v>
      </c>
    </row>
    <row r="12" spans="1:8" ht="24.75" customHeight="1" thickBot="1">
      <c r="A12" s="30" t="s">
        <v>0</v>
      </c>
      <c r="B12" s="30"/>
      <c r="C12" s="15" t="s">
        <v>46</v>
      </c>
      <c r="D12" s="15" t="s">
        <v>47</v>
      </c>
      <c r="E12" s="15" t="s">
        <v>23</v>
      </c>
      <c r="F12" s="34" t="s">
        <v>24</v>
      </c>
      <c r="G12" s="34"/>
      <c r="H12" s="34"/>
    </row>
    <row r="13" spans="1:8" ht="24.75" customHeight="1" thickBot="1">
      <c r="A13" s="31" t="s">
        <v>6</v>
      </c>
      <c r="B13" s="32"/>
      <c r="C13" s="9">
        <f>SUM(C14:C21)</f>
        <v>0</v>
      </c>
      <c r="D13" s="9">
        <f>SUM(D14:D21)</f>
        <v>0</v>
      </c>
      <c r="E13" s="19">
        <f>C13-D13</f>
        <v>0</v>
      </c>
      <c r="F13" s="35"/>
      <c r="G13" s="36"/>
      <c r="H13" s="36"/>
    </row>
    <row r="14" spans="1:8" ht="24.75" customHeight="1">
      <c r="A14" s="28"/>
      <c r="B14" s="13" t="s">
        <v>7</v>
      </c>
      <c r="C14" s="10"/>
      <c r="D14" s="10"/>
      <c r="E14" s="20">
        <f t="shared" ref="E14:E18" si="2">C14-D14</f>
        <v>0</v>
      </c>
      <c r="F14" s="36"/>
      <c r="G14" s="36"/>
      <c r="H14" s="36"/>
    </row>
    <row r="15" spans="1:8" ht="24.75" customHeight="1">
      <c r="A15" s="29"/>
      <c r="B15" s="13" t="s">
        <v>8</v>
      </c>
      <c r="C15" s="3"/>
      <c r="D15" s="3"/>
      <c r="E15" s="16">
        <f t="shared" si="2"/>
        <v>0</v>
      </c>
      <c r="F15" s="36"/>
      <c r="G15" s="36"/>
      <c r="H15" s="36"/>
    </row>
    <row r="16" spans="1:8" ht="24.75" customHeight="1">
      <c r="A16" s="29"/>
      <c r="B16" s="13" t="s">
        <v>9</v>
      </c>
      <c r="C16" s="3"/>
      <c r="D16" s="3"/>
      <c r="E16" s="16">
        <f t="shared" si="2"/>
        <v>0</v>
      </c>
      <c r="F16" s="36"/>
      <c r="G16" s="36"/>
      <c r="H16" s="36"/>
    </row>
    <row r="17" spans="1:8" ht="24.75" customHeight="1">
      <c r="A17" s="29"/>
      <c r="B17" s="13" t="s">
        <v>10</v>
      </c>
      <c r="C17" s="3"/>
      <c r="D17" s="3"/>
      <c r="E17" s="16">
        <f t="shared" si="2"/>
        <v>0</v>
      </c>
      <c r="F17" s="36"/>
      <c r="G17" s="36"/>
      <c r="H17" s="36"/>
    </row>
    <row r="18" spans="1:8" ht="24.75" customHeight="1">
      <c r="A18" s="29"/>
      <c r="B18" s="13" t="s">
        <v>11</v>
      </c>
      <c r="C18" s="3"/>
      <c r="D18" s="3"/>
      <c r="E18" s="16">
        <f t="shared" si="2"/>
        <v>0</v>
      </c>
      <c r="F18" s="36"/>
      <c r="G18" s="36"/>
      <c r="H18" s="36"/>
    </row>
    <row r="19" spans="1:8" ht="24.75" customHeight="1">
      <c r="A19" s="29"/>
      <c r="B19" s="34" t="s">
        <v>12</v>
      </c>
      <c r="C19" s="45"/>
      <c r="D19" s="45"/>
      <c r="E19" s="46">
        <f>C19-D19</f>
        <v>0</v>
      </c>
      <c r="F19" s="6" t="s">
        <v>26</v>
      </c>
      <c r="G19" s="7"/>
      <c r="H19" s="11" t="s">
        <v>28</v>
      </c>
    </row>
    <row r="20" spans="1:8" ht="24.75" customHeight="1">
      <c r="A20" s="29"/>
      <c r="B20" s="34"/>
      <c r="C20" s="45"/>
      <c r="D20" s="45"/>
      <c r="E20" s="46"/>
      <c r="F20" s="6" t="s">
        <v>27</v>
      </c>
      <c r="G20" s="7"/>
      <c r="H20" s="11" t="s">
        <v>28</v>
      </c>
    </row>
    <row r="21" spans="1:8" ht="24.75" customHeight="1" thickBot="1">
      <c r="A21" s="29"/>
      <c r="B21" s="13" t="s">
        <v>4</v>
      </c>
      <c r="C21" s="4"/>
      <c r="D21" s="4"/>
      <c r="E21" s="17">
        <f>C21-D21</f>
        <v>0</v>
      </c>
      <c r="F21" s="36"/>
      <c r="G21" s="36"/>
      <c r="H21" s="36"/>
    </row>
    <row r="22" spans="1:8" ht="24.75" customHeight="1" thickBot="1">
      <c r="A22" s="31" t="s">
        <v>13</v>
      </c>
      <c r="B22" s="32"/>
      <c r="C22" s="9">
        <f>SUM(C23:C32)</f>
        <v>0</v>
      </c>
      <c r="D22" s="9">
        <f>SUM(D23:D32)</f>
        <v>0</v>
      </c>
      <c r="E22" s="19">
        <f t="shared" ref="E22:E35" si="3">C22-D22</f>
        <v>0</v>
      </c>
      <c r="F22" s="35"/>
      <c r="G22" s="36"/>
      <c r="H22" s="36"/>
    </row>
    <row r="23" spans="1:8" ht="24.75" customHeight="1">
      <c r="A23" s="28"/>
      <c r="B23" s="13" t="s">
        <v>14</v>
      </c>
      <c r="C23" s="10"/>
      <c r="D23" s="10"/>
      <c r="E23" s="20">
        <f t="shared" si="3"/>
        <v>0</v>
      </c>
      <c r="F23" s="36"/>
      <c r="G23" s="36"/>
      <c r="H23" s="36"/>
    </row>
    <row r="24" spans="1:8" ht="24.75" customHeight="1">
      <c r="A24" s="29"/>
      <c r="B24" s="13" t="s">
        <v>15</v>
      </c>
      <c r="C24" s="3"/>
      <c r="D24" s="3"/>
      <c r="E24" s="16">
        <f t="shared" si="3"/>
        <v>0</v>
      </c>
      <c r="F24" s="36"/>
      <c r="G24" s="36"/>
      <c r="H24" s="36"/>
    </row>
    <row r="25" spans="1:8" ht="34.5" customHeight="1">
      <c r="A25" s="29"/>
      <c r="B25" s="14" t="s">
        <v>22</v>
      </c>
      <c r="C25" s="3"/>
      <c r="D25" s="3"/>
      <c r="E25" s="16">
        <f t="shared" si="3"/>
        <v>0</v>
      </c>
      <c r="F25" s="36"/>
      <c r="G25" s="36"/>
      <c r="H25" s="36"/>
    </row>
    <row r="26" spans="1:8" ht="34.5" customHeight="1">
      <c r="A26" s="29"/>
      <c r="B26" s="14" t="s">
        <v>20</v>
      </c>
      <c r="C26" s="3"/>
      <c r="D26" s="3"/>
      <c r="E26" s="16">
        <f t="shared" si="3"/>
        <v>0</v>
      </c>
      <c r="F26" s="36"/>
      <c r="G26" s="36"/>
      <c r="H26" s="36"/>
    </row>
    <row r="27" spans="1:8" ht="34.5" customHeight="1">
      <c r="A27" s="29"/>
      <c r="B27" s="14" t="s">
        <v>21</v>
      </c>
      <c r="C27" s="3"/>
      <c r="D27" s="3"/>
      <c r="E27" s="16">
        <f t="shared" si="3"/>
        <v>0</v>
      </c>
      <c r="F27" s="36"/>
      <c r="G27" s="36"/>
      <c r="H27" s="36"/>
    </row>
    <row r="28" spans="1:8" ht="24.75" customHeight="1">
      <c r="A28" s="29"/>
      <c r="B28" s="13" t="s">
        <v>16</v>
      </c>
      <c r="C28" s="3"/>
      <c r="D28" s="3"/>
      <c r="E28" s="16">
        <f t="shared" si="3"/>
        <v>0</v>
      </c>
      <c r="F28" s="36"/>
      <c r="G28" s="36"/>
      <c r="H28" s="36"/>
    </row>
    <row r="29" spans="1:8" ht="24.75" customHeight="1">
      <c r="A29" s="29"/>
      <c r="B29" s="13" t="s">
        <v>17</v>
      </c>
      <c r="C29" s="3"/>
      <c r="D29" s="3"/>
      <c r="E29" s="16">
        <f t="shared" si="3"/>
        <v>0</v>
      </c>
      <c r="F29" s="36"/>
      <c r="G29" s="36"/>
      <c r="H29" s="36"/>
    </row>
    <row r="30" spans="1:8" ht="24.75" customHeight="1">
      <c r="A30" s="29"/>
      <c r="B30" s="13" t="s">
        <v>18</v>
      </c>
      <c r="C30" s="3"/>
      <c r="D30" s="3"/>
      <c r="E30" s="16">
        <f t="shared" si="3"/>
        <v>0</v>
      </c>
      <c r="F30" s="36"/>
      <c r="G30" s="36"/>
      <c r="H30" s="36"/>
    </row>
    <row r="31" spans="1:8" ht="24.75" customHeight="1">
      <c r="A31" s="29"/>
      <c r="B31" s="13" t="s">
        <v>35</v>
      </c>
      <c r="C31" s="3"/>
      <c r="D31" s="3"/>
      <c r="E31" s="16">
        <f t="shared" si="3"/>
        <v>0</v>
      </c>
      <c r="F31" s="43"/>
      <c r="G31" s="44"/>
      <c r="H31" s="35"/>
    </row>
    <row r="32" spans="1:8" ht="24.75" customHeight="1">
      <c r="A32" s="29"/>
      <c r="B32" s="13" t="s">
        <v>4</v>
      </c>
      <c r="C32" s="3"/>
      <c r="D32" s="3"/>
      <c r="E32" s="16">
        <f t="shared" si="3"/>
        <v>0</v>
      </c>
      <c r="F32" s="36"/>
      <c r="G32" s="36"/>
      <c r="H32" s="36"/>
    </row>
    <row r="33" spans="1:8" ht="24.75" customHeight="1">
      <c r="A33" s="30" t="s">
        <v>19</v>
      </c>
      <c r="B33" s="30"/>
      <c r="C33" s="3"/>
      <c r="D33" s="3"/>
      <c r="E33" s="16">
        <f t="shared" si="3"/>
        <v>0</v>
      </c>
      <c r="F33" s="36"/>
      <c r="G33" s="36"/>
      <c r="H33" s="36"/>
    </row>
    <row r="34" spans="1:8" ht="24.75" customHeight="1" thickBot="1">
      <c r="A34" s="33" t="s">
        <v>1</v>
      </c>
      <c r="B34" s="33"/>
      <c r="C34" s="4"/>
      <c r="D34" s="4"/>
      <c r="E34" s="17">
        <f t="shared" si="3"/>
        <v>0</v>
      </c>
      <c r="F34" s="52"/>
      <c r="G34" s="52"/>
      <c r="H34" s="52"/>
    </row>
    <row r="35" spans="1:8" ht="24.75" customHeight="1" thickTop="1">
      <c r="A35" s="24" t="s">
        <v>5</v>
      </c>
      <c r="B35" s="24"/>
      <c r="C35" s="5">
        <f>C13+C22+C33+C34</f>
        <v>0</v>
      </c>
      <c r="D35" s="5">
        <f>D13+D22+D33+D34</f>
        <v>0</v>
      </c>
      <c r="E35" s="18">
        <f t="shared" si="3"/>
        <v>0</v>
      </c>
      <c r="F35" s="51"/>
      <c r="G35" s="51"/>
      <c r="H35" s="51"/>
    </row>
    <row r="36" spans="1:8" ht="24.75" customHeight="1">
      <c r="E36" s="12" t="s">
        <v>31</v>
      </c>
      <c r="F36" s="50"/>
      <c r="G36" s="50"/>
      <c r="H36" s="50"/>
    </row>
    <row r="37" spans="1:8" ht="24.75" customHeight="1">
      <c r="E37" s="12" t="s">
        <v>32</v>
      </c>
      <c r="F37" s="50"/>
      <c r="G37" s="50"/>
      <c r="H37" s="50"/>
    </row>
  </sheetData>
  <protectedRanges>
    <protectedRange sqref="C5:D8 F5:H6 G7 F8:H9 C14:D21 C23:D34 F13:H18 G19:G20 F21:H35 F36:F37" name="範囲1"/>
  </protectedRanges>
  <mergeCells count="48">
    <mergeCell ref="G1:H1"/>
    <mergeCell ref="F37:H37"/>
    <mergeCell ref="F36:H36"/>
    <mergeCell ref="F17:H17"/>
    <mergeCell ref="F16:H16"/>
    <mergeCell ref="F15:H15"/>
    <mergeCell ref="F31:H31"/>
    <mergeCell ref="F29:H29"/>
    <mergeCell ref="F28:H28"/>
    <mergeCell ref="F27:H27"/>
    <mergeCell ref="F26:H26"/>
    <mergeCell ref="F35:H35"/>
    <mergeCell ref="F34:H34"/>
    <mergeCell ref="F33:H33"/>
    <mergeCell ref="F32:H32"/>
    <mergeCell ref="F30:H30"/>
    <mergeCell ref="F25:H25"/>
    <mergeCell ref="F24:H24"/>
    <mergeCell ref="F23:H23"/>
    <mergeCell ref="F22:H22"/>
    <mergeCell ref="F21:H21"/>
    <mergeCell ref="C19:C20"/>
    <mergeCell ref="D19:D20"/>
    <mergeCell ref="E19:E20"/>
    <mergeCell ref="F9:H9"/>
    <mergeCell ref="F18:H18"/>
    <mergeCell ref="A5:B5"/>
    <mergeCell ref="A4:B4"/>
    <mergeCell ref="F12:H12"/>
    <mergeCell ref="F13:H13"/>
    <mergeCell ref="F14:H14"/>
    <mergeCell ref="F4:H4"/>
    <mergeCell ref="F8:H8"/>
    <mergeCell ref="F6:H6"/>
    <mergeCell ref="F5:H5"/>
    <mergeCell ref="A35:B35"/>
    <mergeCell ref="A9:B9"/>
    <mergeCell ref="A8:B8"/>
    <mergeCell ref="A7:B7"/>
    <mergeCell ref="A6:B6"/>
    <mergeCell ref="A23:A32"/>
    <mergeCell ref="A14:A21"/>
    <mergeCell ref="A12:B12"/>
    <mergeCell ref="A13:B13"/>
    <mergeCell ref="A22:B22"/>
    <mergeCell ref="A34:B34"/>
    <mergeCell ref="A33:B33"/>
    <mergeCell ref="B19:B20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F3AC44-E36C-4889-BDAD-4B255E192507}">
  <dimension ref="A1:H37"/>
  <sheetViews>
    <sheetView showGridLines="0" view="pageBreakPreview" zoomScale="90" zoomScaleNormal="100" zoomScaleSheetLayoutView="90" workbookViewId="0">
      <selection activeCell="Q12" sqref="Q12"/>
    </sheetView>
  </sheetViews>
  <sheetFormatPr defaultRowHeight="13.5"/>
  <cols>
    <col min="1" max="1" width="4.125" style="1" customWidth="1"/>
    <col min="2" max="2" width="16.25" style="1" customWidth="1"/>
    <col min="3" max="5" width="17.125" style="1" customWidth="1"/>
    <col min="6" max="6" width="8.75" style="1" customWidth="1"/>
    <col min="7" max="7" width="9" style="1"/>
    <col min="8" max="8" width="9.625" style="1" customWidth="1"/>
    <col min="9" max="16384" width="9" style="1"/>
  </cols>
  <sheetData>
    <row r="1" spans="1:8" ht="19.5" customHeight="1">
      <c r="D1" s="23" t="s">
        <v>48</v>
      </c>
      <c r="G1" s="53" t="s">
        <v>43</v>
      </c>
      <c r="H1" s="53"/>
    </row>
    <row r="2" spans="1:8" ht="24.75" customHeight="1">
      <c r="A2" s="1" t="s">
        <v>44</v>
      </c>
    </row>
    <row r="3" spans="1:8" ht="24.75" customHeight="1">
      <c r="B3" s="1" t="s">
        <v>29</v>
      </c>
      <c r="H3" s="2" t="s">
        <v>33</v>
      </c>
    </row>
    <row r="4" spans="1:8" ht="24.75" customHeight="1">
      <c r="A4" s="27" t="s">
        <v>0</v>
      </c>
      <c r="B4" s="27"/>
      <c r="C4" s="21" t="s">
        <v>46</v>
      </c>
      <c r="D4" s="21" t="s">
        <v>47</v>
      </c>
      <c r="E4" s="21" t="s">
        <v>23</v>
      </c>
      <c r="F4" s="34" t="s">
        <v>24</v>
      </c>
      <c r="G4" s="34"/>
      <c r="H4" s="34"/>
    </row>
    <row r="5" spans="1:8" ht="24.75" customHeight="1">
      <c r="A5" s="27" t="s">
        <v>1</v>
      </c>
      <c r="B5" s="27"/>
      <c r="C5" s="3">
        <v>10000</v>
      </c>
      <c r="D5" s="3">
        <v>20000</v>
      </c>
      <c r="E5" s="16">
        <f>C5-D5</f>
        <v>-10000</v>
      </c>
      <c r="F5" s="43"/>
      <c r="G5" s="44"/>
      <c r="H5" s="35"/>
    </row>
    <row r="6" spans="1:8" ht="24.75" customHeight="1">
      <c r="A6" s="27" t="s">
        <v>2</v>
      </c>
      <c r="B6" s="27"/>
      <c r="C6" s="3">
        <v>49500</v>
      </c>
      <c r="D6" s="3">
        <v>49500</v>
      </c>
      <c r="E6" s="16">
        <f t="shared" ref="E6:E7" si="0">C6-D6</f>
        <v>0</v>
      </c>
      <c r="F6" s="40"/>
      <c r="G6" s="41"/>
      <c r="H6" s="42"/>
    </row>
    <row r="7" spans="1:8" ht="24.75" customHeight="1">
      <c r="A7" s="27" t="s">
        <v>3</v>
      </c>
      <c r="B7" s="27"/>
      <c r="C7" s="3">
        <v>102000</v>
      </c>
      <c r="D7" s="3">
        <v>82000</v>
      </c>
      <c r="E7" s="16">
        <f t="shared" si="0"/>
        <v>20000</v>
      </c>
      <c r="F7" s="22" t="s">
        <v>3</v>
      </c>
      <c r="G7" s="7" t="s">
        <v>36</v>
      </c>
      <c r="H7" s="8" t="s">
        <v>25</v>
      </c>
    </row>
    <row r="8" spans="1:8" ht="24.75" customHeight="1" thickBot="1">
      <c r="A8" s="26" t="s">
        <v>4</v>
      </c>
      <c r="B8" s="26"/>
      <c r="C8" s="4">
        <v>10400</v>
      </c>
      <c r="D8" s="4">
        <v>10400</v>
      </c>
      <c r="E8" s="16">
        <f>C8-D8</f>
        <v>0</v>
      </c>
      <c r="F8" s="37"/>
      <c r="G8" s="38"/>
      <c r="H8" s="39"/>
    </row>
    <row r="9" spans="1:8" ht="24.75" customHeight="1" thickTop="1">
      <c r="A9" s="25" t="s">
        <v>5</v>
      </c>
      <c r="B9" s="25"/>
      <c r="C9" s="5">
        <f>SUM(C5:C8)</f>
        <v>171900</v>
      </c>
      <c r="D9" s="5">
        <f t="shared" ref="D9" si="1">SUM(D5:D8)</f>
        <v>161900</v>
      </c>
      <c r="E9" s="18">
        <f>C9-D9</f>
        <v>10000</v>
      </c>
      <c r="F9" s="47"/>
      <c r="G9" s="48"/>
      <c r="H9" s="49"/>
    </row>
    <row r="10" spans="1:8" ht="15" customHeight="1"/>
    <row r="11" spans="1:8" ht="24.75" customHeight="1">
      <c r="B11" s="1" t="s">
        <v>30</v>
      </c>
      <c r="H11" s="2" t="s">
        <v>34</v>
      </c>
    </row>
    <row r="12" spans="1:8" ht="24.75" customHeight="1" thickBot="1">
      <c r="A12" s="30" t="s">
        <v>0</v>
      </c>
      <c r="B12" s="30"/>
      <c r="C12" s="15" t="s">
        <v>46</v>
      </c>
      <c r="D12" s="15" t="s">
        <v>47</v>
      </c>
      <c r="E12" s="15" t="s">
        <v>23</v>
      </c>
      <c r="F12" s="34" t="s">
        <v>24</v>
      </c>
      <c r="G12" s="34"/>
      <c r="H12" s="34"/>
    </row>
    <row r="13" spans="1:8" ht="24.75" customHeight="1" thickBot="1">
      <c r="A13" s="31" t="s">
        <v>6</v>
      </c>
      <c r="B13" s="32"/>
      <c r="C13" s="9">
        <f>SUM(C14:C21)</f>
        <v>75000</v>
      </c>
      <c r="D13" s="9">
        <f>SUM(D14:D21)</f>
        <v>65000</v>
      </c>
      <c r="E13" s="19">
        <f>C13-D13</f>
        <v>10000</v>
      </c>
      <c r="F13" s="35"/>
      <c r="G13" s="36"/>
      <c r="H13" s="36"/>
    </row>
    <row r="14" spans="1:8" ht="24.75" customHeight="1">
      <c r="A14" s="28"/>
      <c r="B14" s="21" t="s">
        <v>7</v>
      </c>
      <c r="C14" s="10">
        <v>10000</v>
      </c>
      <c r="D14" s="10">
        <v>5000</v>
      </c>
      <c r="E14" s="20">
        <f t="shared" ref="E14:E18" si="2">C14-D14</f>
        <v>5000</v>
      </c>
      <c r="F14" s="36"/>
      <c r="G14" s="36"/>
      <c r="H14" s="36"/>
    </row>
    <row r="15" spans="1:8" ht="24.75" customHeight="1">
      <c r="A15" s="29"/>
      <c r="B15" s="21" t="s">
        <v>8</v>
      </c>
      <c r="C15" s="3">
        <v>10000</v>
      </c>
      <c r="D15" s="3">
        <v>5000</v>
      </c>
      <c r="E15" s="16">
        <f t="shared" si="2"/>
        <v>5000</v>
      </c>
      <c r="F15" s="36"/>
      <c r="G15" s="36"/>
      <c r="H15" s="36"/>
    </row>
    <row r="16" spans="1:8" ht="24.75" customHeight="1">
      <c r="A16" s="29"/>
      <c r="B16" s="21" t="s">
        <v>9</v>
      </c>
      <c r="C16" s="3">
        <v>10000</v>
      </c>
      <c r="D16" s="3">
        <v>10000</v>
      </c>
      <c r="E16" s="16">
        <f t="shared" si="2"/>
        <v>0</v>
      </c>
      <c r="F16" s="36"/>
      <c r="G16" s="36"/>
      <c r="H16" s="36"/>
    </row>
    <row r="17" spans="1:8" ht="24.75" customHeight="1">
      <c r="A17" s="29"/>
      <c r="B17" s="21" t="s">
        <v>10</v>
      </c>
      <c r="C17" s="3">
        <v>10000</v>
      </c>
      <c r="D17" s="3">
        <v>10000</v>
      </c>
      <c r="E17" s="16">
        <f t="shared" si="2"/>
        <v>0</v>
      </c>
      <c r="F17" s="36"/>
      <c r="G17" s="36"/>
      <c r="H17" s="36"/>
    </row>
    <row r="18" spans="1:8" ht="24.75" customHeight="1">
      <c r="A18" s="29"/>
      <c r="B18" s="21" t="s">
        <v>11</v>
      </c>
      <c r="C18" s="3">
        <v>10000</v>
      </c>
      <c r="D18" s="3">
        <v>10000</v>
      </c>
      <c r="E18" s="16">
        <f t="shared" si="2"/>
        <v>0</v>
      </c>
      <c r="F18" s="36"/>
      <c r="G18" s="36"/>
      <c r="H18" s="36"/>
    </row>
    <row r="19" spans="1:8" ht="24.75" customHeight="1">
      <c r="A19" s="29"/>
      <c r="B19" s="34" t="s">
        <v>12</v>
      </c>
      <c r="C19" s="45">
        <v>15000</v>
      </c>
      <c r="D19" s="45">
        <v>15000</v>
      </c>
      <c r="E19" s="46">
        <f>C19-D19</f>
        <v>0</v>
      </c>
      <c r="F19" s="22" t="s">
        <v>26</v>
      </c>
      <c r="G19" s="7">
        <v>10000</v>
      </c>
      <c r="H19" s="11" t="s">
        <v>28</v>
      </c>
    </row>
    <row r="20" spans="1:8" ht="24.75" customHeight="1">
      <c r="A20" s="29"/>
      <c r="B20" s="34"/>
      <c r="C20" s="45"/>
      <c r="D20" s="45"/>
      <c r="E20" s="46"/>
      <c r="F20" s="22" t="s">
        <v>27</v>
      </c>
      <c r="G20" s="7">
        <v>5000</v>
      </c>
      <c r="H20" s="11" t="s">
        <v>28</v>
      </c>
    </row>
    <row r="21" spans="1:8" ht="24.75" customHeight="1" thickBot="1">
      <c r="A21" s="29"/>
      <c r="B21" s="21" t="s">
        <v>4</v>
      </c>
      <c r="C21" s="4">
        <v>10000</v>
      </c>
      <c r="D21" s="4">
        <v>10000</v>
      </c>
      <c r="E21" s="17">
        <f>C21-D21</f>
        <v>0</v>
      </c>
      <c r="F21" s="36"/>
      <c r="G21" s="36"/>
      <c r="H21" s="36"/>
    </row>
    <row r="22" spans="1:8" ht="24.75" customHeight="1" thickBot="1">
      <c r="A22" s="31" t="s">
        <v>13</v>
      </c>
      <c r="B22" s="32"/>
      <c r="C22" s="9">
        <f>SUM(C23:C32)</f>
        <v>70000</v>
      </c>
      <c r="D22" s="9">
        <f>SUM(D23:D32)</f>
        <v>65000</v>
      </c>
      <c r="E22" s="19">
        <f t="shared" ref="E22:E35" si="3">C22-D22</f>
        <v>5000</v>
      </c>
      <c r="F22" s="35" t="s">
        <v>39</v>
      </c>
      <c r="G22" s="36"/>
      <c r="H22" s="36"/>
    </row>
    <row r="23" spans="1:8" ht="24.75" customHeight="1">
      <c r="A23" s="28"/>
      <c r="B23" s="21" t="s">
        <v>14</v>
      </c>
      <c r="C23" s="10">
        <v>10000</v>
      </c>
      <c r="D23" s="10">
        <v>5000</v>
      </c>
      <c r="E23" s="20">
        <f t="shared" si="3"/>
        <v>5000</v>
      </c>
      <c r="F23" s="36" t="s">
        <v>40</v>
      </c>
      <c r="G23" s="36"/>
      <c r="H23" s="36"/>
    </row>
    <row r="24" spans="1:8" ht="24.75" customHeight="1">
      <c r="A24" s="29"/>
      <c r="B24" s="21" t="s">
        <v>15</v>
      </c>
      <c r="C24" s="3">
        <v>10000</v>
      </c>
      <c r="D24" s="3">
        <v>5000</v>
      </c>
      <c r="E24" s="16">
        <f t="shared" si="3"/>
        <v>5000</v>
      </c>
      <c r="F24" s="36" t="s">
        <v>41</v>
      </c>
      <c r="G24" s="36"/>
      <c r="H24" s="36"/>
    </row>
    <row r="25" spans="1:8" ht="34.5" customHeight="1">
      <c r="A25" s="29"/>
      <c r="B25" s="14" t="s">
        <v>22</v>
      </c>
      <c r="C25" s="3">
        <v>10000</v>
      </c>
      <c r="D25" s="3">
        <v>10000</v>
      </c>
      <c r="E25" s="16">
        <f t="shared" si="3"/>
        <v>0</v>
      </c>
      <c r="F25" s="36" t="s">
        <v>40</v>
      </c>
      <c r="G25" s="36"/>
      <c r="H25" s="36"/>
    </row>
    <row r="26" spans="1:8" ht="34.5" customHeight="1">
      <c r="A26" s="29"/>
      <c r="B26" s="14" t="s">
        <v>20</v>
      </c>
      <c r="C26" s="3">
        <v>10000</v>
      </c>
      <c r="D26" s="3">
        <v>10000</v>
      </c>
      <c r="E26" s="16">
        <f t="shared" si="3"/>
        <v>0</v>
      </c>
      <c r="F26" s="36" t="s">
        <v>40</v>
      </c>
      <c r="G26" s="36"/>
      <c r="H26" s="36"/>
    </row>
    <row r="27" spans="1:8" ht="34.5" customHeight="1">
      <c r="A27" s="29"/>
      <c r="B27" s="14" t="s">
        <v>21</v>
      </c>
      <c r="C27" s="3">
        <v>10000</v>
      </c>
      <c r="D27" s="3">
        <v>10000</v>
      </c>
      <c r="E27" s="16">
        <f t="shared" si="3"/>
        <v>0</v>
      </c>
      <c r="F27" s="36" t="s">
        <v>40</v>
      </c>
      <c r="G27" s="36"/>
      <c r="H27" s="36"/>
    </row>
    <row r="28" spans="1:8" ht="24.75" customHeight="1">
      <c r="A28" s="29"/>
      <c r="B28" s="21" t="s">
        <v>16</v>
      </c>
      <c r="C28" s="3">
        <v>5000</v>
      </c>
      <c r="D28" s="3">
        <v>5000</v>
      </c>
      <c r="E28" s="16">
        <f t="shared" si="3"/>
        <v>0</v>
      </c>
      <c r="F28" s="36" t="s">
        <v>42</v>
      </c>
      <c r="G28" s="36"/>
      <c r="H28" s="36"/>
    </row>
    <row r="29" spans="1:8" ht="24.75" customHeight="1">
      <c r="A29" s="29"/>
      <c r="B29" s="21" t="s">
        <v>17</v>
      </c>
      <c r="C29" s="3">
        <v>5000</v>
      </c>
      <c r="D29" s="3">
        <v>10000</v>
      </c>
      <c r="E29" s="16">
        <f t="shared" si="3"/>
        <v>-5000</v>
      </c>
      <c r="F29" s="36"/>
      <c r="G29" s="36"/>
      <c r="H29" s="36"/>
    </row>
    <row r="30" spans="1:8" ht="24.75" customHeight="1">
      <c r="A30" s="29"/>
      <c r="B30" s="21" t="s">
        <v>18</v>
      </c>
      <c r="C30" s="3">
        <v>5000</v>
      </c>
      <c r="D30" s="3">
        <v>5000</v>
      </c>
      <c r="E30" s="16">
        <f t="shared" si="3"/>
        <v>0</v>
      </c>
      <c r="F30" s="36"/>
      <c r="G30" s="36"/>
      <c r="H30" s="36"/>
    </row>
    <row r="31" spans="1:8" ht="24.75" customHeight="1">
      <c r="A31" s="29"/>
      <c r="B31" s="21" t="s">
        <v>35</v>
      </c>
      <c r="C31" s="3">
        <v>5000</v>
      </c>
      <c r="D31" s="3">
        <v>5000</v>
      </c>
      <c r="E31" s="16">
        <f t="shared" si="3"/>
        <v>0</v>
      </c>
      <c r="F31" s="43"/>
      <c r="G31" s="44"/>
      <c r="H31" s="35"/>
    </row>
    <row r="32" spans="1:8" ht="24.75" customHeight="1">
      <c r="A32" s="29"/>
      <c r="B32" s="21" t="s">
        <v>4</v>
      </c>
      <c r="C32" s="3">
        <v>0</v>
      </c>
      <c r="D32" s="3">
        <v>0</v>
      </c>
      <c r="E32" s="16">
        <f t="shared" si="3"/>
        <v>0</v>
      </c>
      <c r="F32" s="36"/>
      <c r="G32" s="36"/>
      <c r="H32" s="36"/>
    </row>
    <row r="33" spans="1:8" ht="24.75" customHeight="1">
      <c r="A33" s="30" t="s">
        <v>19</v>
      </c>
      <c r="B33" s="30"/>
      <c r="C33" s="3">
        <v>10000</v>
      </c>
      <c r="D33" s="3">
        <v>10000</v>
      </c>
      <c r="E33" s="16">
        <f t="shared" si="3"/>
        <v>0</v>
      </c>
      <c r="F33" s="36"/>
      <c r="G33" s="36"/>
      <c r="H33" s="36"/>
    </row>
    <row r="34" spans="1:8" ht="24.75" customHeight="1" thickBot="1">
      <c r="A34" s="33" t="s">
        <v>1</v>
      </c>
      <c r="B34" s="33"/>
      <c r="C34" s="4">
        <v>16900</v>
      </c>
      <c r="D34" s="4">
        <v>21900</v>
      </c>
      <c r="E34" s="17">
        <f t="shared" si="3"/>
        <v>-5000</v>
      </c>
      <c r="F34" s="52"/>
      <c r="G34" s="52"/>
      <c r="H34" s="52"/>
    </row>
    <row r="35" spans="1:8" ht="24.75" customHeight="1" thickTop="1">
      <c r="A35" s="24" t="s">
        <v>5</v>
      </c>
      <c r="B35" s="24"/>
      <c r="C35" s="5">
        <f>C13+C22+C33+C34</f>
        <v>171900</v>
      </c>
      <c r="D35" s="5">
        <f>D13+D22+D33+D34</f>
        <v>161900</v>
      </c>
      <c r="E35" s="18">
        <f t="shared" si="3"/>
        <v>10000</v>
      </c>
      <c r="F35" s="51"/>
      <c r="G35" s="51"/>
      <c r="H35" s="51"/>
    </row>
    <row r="36" spans="1:8" ht="24.75" customHeight="1">
      <c r="E36" s="12" t="s">
        <v>31</v>
      </c>
      <c r="F36" s="50" t="s">
        <v>37</v>
      </c>
      <c r="G36" s="50"/>
      <c r="H36" s="50"/>
    </row>
    <row r="37" spans="1:8" ht="24.75" customHeight="1">
      <c r="E37" s="12" t="s">
        <v>32</v>
      </c>
      <c r="F37" s="50" t="s">
        <v>38</v>
      </c>
      <c r="G37" s="50"/>
      <c r="H37" s="50"/>
    </row>
  </sheetData>
  <protectedRanges>
    <protectedRange sqref="C5:D8 F5:H6 G7 F8:H9 C14:D21 C23:D34 F13:H18 G19:G20 F21:H35 F36:F37" name="範囲1"/>
  </protectedRanges>
  <mergeCells count="48">
    <mergeCell ref="G1:H1"/>
    <mergeCell ref="A12:B12"/>
    <mergeCell ref="F12:H12"/>
    <mergeCell ref="A4:B4"/>
    <mergeCell ref="F4:H4"/>
    <mergeCell ref="A5:B5"/>
    <mergeCell ref="F5:H5"/>
    <mergeCell ref="A6:B6"/>
    <mergeCell ref="F6:H6"/>
    <mergeCell ref="A7:B7"/>
    <mergeCell ref="A8:B8"/>
    <mergeCell ref="F8:H8"/>
    <mergeCell ref="A9:B9"/>
    <mergeCell ref="F9:H9"/>
    <mergeCell ref="A13:B13"/>
    <mergeCell ref="F13:H13"/>
    <mergeCell ref="A14:A21"/>
    <mergeCell ref="F14:H14"/>
    <mergeCell ref="F15:H15"/>
    <mergeCell ref="F16:H16"/>
    <mergeCell ref="F17:H17"/>
    <mergeCell ref="F18:H18"/>
    <mergeCell ref="B19:B20"/>
    <mergeCell ref="C19:C20"/>
    <mergeCell ref="F32:H32"/>
    <mergeCell ref="D19:D20"/>
    <mergeCell ref="E19:E20"/>
    <mergeCell ref="F21:H21"/>
    <mergeCell ref="A22:B22"/>
    <mergeCell ref="F22:H22"/>
    <mergeCell ref="A23:A32"/>
    <mergeCell ref="F23:H23"/>
    <mergeCell ref="F24:H24"/>
    <mergeCell ref="F25:H25"/>
    <mergeCell ref="F26:H26"/>
    <mergeCell ref="F27:H27"/>
    <mergeCell ref="F28:H28"/>
    <mergeCell ref="F29:H29"/>
    <mergeCell ref="F30:H30"/>
    <mergeCell ref="F31:H31"/>
    <mergeCell ref="F36:H36"/>
    <mergeCell ref="F37:H37"/>
    <mergeCell ref="A33:B33"/>
    <mergeCell ref="F33:H33"/>
    <mergeCell ref="A34:B34"/>
    <mergeCell ref="F34:H34"/>
    <mergeCell ref="A35:B35"/>
    <mergeCell ref="F35:H35"/>
  </mergeCells>
  <phoneticPr fontId="2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参考用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加塚　智哉</dc:creator>
  <cp:lastModifiedBy>吉川　紘史</cp:lastModifiedBy>
  <cp:lastPrinted>2024-02-29T00:38:43Z</cp:lastPrinted>
  <dcterms:created xsi:type="dcterms:W3CDTF">2015-06-05T18:19:34Z</dcterms:created>
  <dcterms:modified xsi:type="dcterms:W3CDTF">2026-02-24T03:46:40Z</dcterms:modified>
</cp:coreProperties>
</file>